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8.xml" ContentType="application/vnd.openxmlformats-officedocument.spreadsheetml.revisionLog+xml"/>
  <Override PartName="/xl/revisions/revisionLog7.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C:\Users\jndahiriwe\OneDrive - MSH\Documents\MSH\HSS NEXT\Technical\QI\Draft Accreditation RFP\"/>
    </mc:Choice>
  </mc:AlternateContent>
  <xr:revisionPtr revIDLastSave="0" documentId="13_ncr:81_{97F25589-656F-4E0F-877F-41687001106C}" xr6:coauthVersionLast="47" xr6:coauthVersionMax="47" xr10:uidLastSave="{00000000-0000-0000-0000-000000000000}"/>
  <bookViews>
    <workbookView xWindow="-110" yWindow="-110" windowWidth="19420" windowHeight="11500" tabRatio="799" activeTab="2" xr2:uid="{00000000-000D-0000-FFFF-FFFF00000000}"/>
  </bookViews>
  <sheets>
    <sheet name="Instructions " sheetId="1" r:id="rId1"/>
    <sheet name="Summary Budget" sheetId="2" r:id="rId2"/>
    <sheet name="Detailed Budget" sheetId="3" r:id="rId3"/>
  </sheets>
  <externalReferences>
    <externalReference r:id="rId4"/>
  </externalReferences>
  <definedNames>
    <definedName name="_Fill" hidden="1">#REF!</definedName>
    <definedName name="_Key1" hidden="1">#REF!</definedName>
    <definedName name="_Order1" hidden="1">0</definedName>
    <definedName name="_Order2" hidden="1">0</definedName>
    <definedName name="_Sort" hidden="1">#REF!</definedName>
    <definedName name="bhut" hidden="1">#REF!</definedName>
    <definedName name="Currency">'Detailed Budget'!#REF!</definedName>
    <definedName name="Fee">'Detailed Budget'!$E$1013</definedName>
    <definedName name="Gratuity" hidden="1">[1]Payledger!#REF!</definedName>
    <definedName name="Gratuitynew" hidden="1">[1]Payledger!#REF!</definedName>
    <definedName name="Local_Sal_Inflation">'Detailed Budget'!$F$2</definedName>
    <definedName name="PoP">'Detailed Budget'!$A$4</definedName>
    <definedName name="_xlnm.Print_Area" localSheetId="2">'Detailed Budget'!$A$7:$G$92</definedName>
    <definedName name="_xlnm.Print_Area" localSheetId="1">'Summary Budget'!$A$1:$C$16</definedName>
    <definedName name="_xlnm.Print_Titles" localSheetId="2">'Detailed Budget'!$6:$10</definedName>
    <definedName name="_xlnm.Print_Titles" localSheetId="1">'Summary Budget'!$1:$9</definedName>
    <definedName name="Project_Title">'Detailed Budget'!$A$2</definedName>
    <definedName name="rfa" hidden="1">{"Yr1",#N/A,FALSE,"Budget Detail";"Yr2",#N/A,FALSE,"Budget Detail";"Yr3",#N/A,FALSE,"Budget Detail";"Yr4",#N/A,FALSE,"Budget Detail";"Yr5",#N/A,FALSE,"Budget Detail";"Total",#N/A,FALSE,"Budget Detail"}</definedName>
    <definedName name="RFARFP_No">'Detailed Budget'!$A$3</definedName>
    <definedName name="StartDate">'Detailed Budget'!$F$8</definedName>
    <definedName name="wrn.cdra._.Total._.budget.2" hidden="1">{"Yr1",#N/A,FALSE,"Budget Detail";"Yr2",#N/A,FALSE,"Budget Detail";"Yr3",#N/A,FALSE,"Budget Detail";"Yr4",#N/A,FALSE,"Budget Detail";"Yr5",#N/A,FALSE,"Budget Detail";"Total",#N/A,FALSE,"Budget Detail"}</definedName>
    <definedName name="wrn.cdra._.total._.Budget.5" hidden="1">{"Yr1",#N/A,FALSE,"Budget Detail";"Yr2",#N/A,FALSE,"Budget Detail";"Yr3",#N/A,FALSE,"Budget Detail";"Yr4",#N/A,FALSE,"Budget Detail";"Yr5",#N/A,FALSE,"Budget Detail";"Total",#N/A,FALSE,"Budget Detail"}</definedName>
    <definedName name="wrn.CRDA._.Total._.Budget." hidden="1">{"Yr1",#N/A,FALSE,"Budget Detail";"Yr2",#N/A,FALSE,"Budget Detail";"Yr3",#N/A,FALSE,"Budget Detail";"Yr4",#N/A,FALSE,"Budget Detail";"Yr5",#N/A,FALSE,"Budget Detail";"Total",#N/A,FALSE,"Budget Detail"}</definedName>
    <definedName name="wrn.crda._.Total._.budget.1" hidden="1">{"Yr1",#N/A,FALSE,"Budget Detail";"Yr2",#N/A,FALSE,"Budget Detail";"Yr3",#N/A,FALSE,"Budget Detail";"Yr4",#N/A,FALSE,"Budget Detail";"Yr5",#N/A,FALSE,"Budget Detail";"Total",#N/A,FALSE,"Budget Detail"}</definedName>
    <definedName name="wrn.crda._.Total._.budget.3" hidden="1">{"Yr1",#N/A,FALSE,"Budget Detail";"Yr2",#N/A,FALSE,"Budget Detail";"Yr3",#N/A,FALSE,"Budget Detail";"Yr4",#N/A,FALSE,"Budget Detail";"Yr5",#N/A,FALSE,"Budget Detail";"Total",#N/A,FALSE,"Budget Detail"}</definedName>
    <definedName name="wrn.crda._.Total._.Budget.4" hidden="1">{"Yr1",#N/A,FALSE,"Budget Detail";"Yr2",#N/A,FALSE,"Budget Detail";"Yr3",#N/A,FALSE,"Budget Detail";"Yr4",#N/A,FALSE,"Budget Detail";"Yr5",#N/A,FALSE,"Budget Detail";"Total",#N/A,FALSE,"Budget Detail"}</definedName>
    <definedName name="Y1_Local_Inflation">'Detailed Budget'!$G$3</definedName>
    <definedName name="Y2_Local_Inflation">'Detailed Budget'!#REF!</definedName>
    <definedName name="Y3_Local_Inflation">'Detailed Budget'!#REF!</definedName>
    <definedName name="Y4_Local_Inflation">'Detailed Budget'!#REF!</definedName>
    <definedName name="Y5_Local_Inflation">'Detailed Budget'!#REF!</definedName>
    <definedName name="Yr1LocSal">'Detailed Budget'!$G$2</definedName>
    <definedName name="Yr2LocSal">'Detailed Budget'!#REF!</definedName>
    <definedName name="Yr3LocSal">'Detailed Budget'!#REF!</definedName>
    <definedName name="Yr4LocSal">'Detailed Budget'!#REF!</definedName>
    <definedName name="Yr5LocSal">'Detailed Budget'!#REF!</definedName>
    <definedName name="Z_89F5E6E8_41C5_430E_A58A_23BF0E4E348A_.wvu.PrintArea" localSheetId="2" hidden="1">'Detailed Budget'!$A$7:$G$92</definedName>
    <definedName name="Z_89F5E6E8_41C5_430E_A58A_23BF0E4E348A_.wvu.PrintArea" localSheetId="1" hidden="1">'Summary Budget'!$A$1:$C$16</definedName>
    <definedName name="Z_89F5E6E8_41C5_430E_A58A_23BF0E4E348A_.wvu.PrintTitles" localSheetId="2" hidden="1">'Detailed Budget'!$6:$10</definedName>
    <definedName name="Z_89F5E6E8_41C5_430E_A58A_23BF0E4E348A_.wvu.PrintTitles" localSheetId="1" hidden="1">'Summary Budget'!$1:$9</definedName>
    <definedName name="Z_89F5E6E8_41C5_430E_A58A_23BF0E4E348A_.wvu.Rows" localSheetId="0" hidden="1">'Instructions '!$15:$28,'Instructions '!$33:$44,'Instructions '!$49:$51,'Instructions '!$56:$57,'Instructions '!$62:$66,'Instructions '!$75:$77,'Instructions '!$87:$87,'Instructions '!$96:$102</definedName>
    <definedName name="Z_9E2A728A_6C6E_48EE_BF2D_ADDA8EE33ADE_.wvu.PrintArea" localSheetId="2" hidden="1">'Detailed Budget'!$A$7:$G$92</definedName>
    <definedName name="Z_9E2A728A_6C6E_48EE_BF2D_ADDA8EE33ADE_.wvu.PrintArea" localSheetId="1" hidden="1">'Summary Budget'!$A$1:$C$16</definedName>
    <definedName name="Z_9E2A728A_6C6E_48EE_BF2D_ADDA8EE33ADE_.wvu.PrintTitles" localSheetId="2" hidden="1">'Detailed Budget'!$6:$10</definedName>
    <definedName name="Z_9E2A728A_6C6E_48EE_BF2D_ADDA8EE33ADE_.wvu.PrintTitles" localSheetId="1" hidden="1">'Summary Budget'!$1:$9</definedName>
    <definedName name="Z_9E2A728A_6C6E_48EE_BF2D_ADDA8EE33ADE_.wvu.Rows" localSheetId="0" hidden="1">'Instructions '!$15:$28,'Instructions '!$33:$44,'Instructions '!$49:$51,'Instructions '!$56:$57,'Instructions '!$62:$66,'Instructions '!$75:$77,'Instructions '!$87:$87,'Instructions '!$96:$102</definedName>
    <definedName name="Z_F4B4F1A8_DB0E_43A9_9CBF_FECA7D295CF4_.wvu.PrintArea" localSheetId="2" hidden="1">'Detailed Budget'!$A$7:$G$92</definedName>
    <definedName name="Z_F4B4F1A8_DB0E_43A9_9CBF_FECA7D295CF4_.wvu.PrintArea" localSheetId="1" hidden="1">'Summary Budget'!$A$1:$C$16</definedName>
    <definedName name="Z_F4B4F1A8_DB0E_43A9_9CBF_FECA7D295CF4_.wvu.PrintTitles" localSheetId="2" hidden="1">'Detailed Budget'!$6:$10</definedName>
    <definedName name="Z_F4B4F1A8_DB0E_43A9_9CBF_FECA7D295CF4_.wvu.PrintTitles" localSheetId="1" hidden="1">'Summary Budget'!$1:$9</definedName>
    <definedName name="Z_F4B4F1A8_DB0E_43A9_9CBF_FECA7D295CF4_.wvu.Rows" localSheetId="0" hidden="1">'Instructions '!$15:$28,'Instructions '!$33:$44,'Instructions '!$49:$51,'Instructions '!$56:$57,'Instructions '!$62:$66,'Instructions '!$75:$77,'Instructions '!$87:$87,'Instructions '!$96:$102</definedName>
  </definedNames>
  <calcPr calcId="191029"/>
  <customWorkbookViews>
    <customWorkbookView name="Ndahiriwe,Jean Baptiste - Personal View" guid="{F4B4F1A8-DB0E-43A9-9CBF-FECA7D295CF4}" mergeInterval="0" personalView="1" maximized="1" xWindow="-11" yWindow="-11" windowWidth="1942" windowHeight="1150" tabRatio="799" activeSheetId="3"/>
    <customWorkbookView name="User - Personal View" guid="{9E2A728A-6C6E-48EE-BF2D-ADDA8EE33ADE}" mergeInterval="0" personalView="1" maximized="1" xWindow="-11" yWindow="-11" windowWidth="1942" windowHeight="1042" tabRatio="799" activeSheetId="3" showComments="commIndAndComment"/>
    <customWorkbookView name="Kinnicutt,Eleonora - Personal View" guid="{89F5E6E8-41C5-430E-A58A-23BF0E4E348A}" mergeInterval="0" personalView="1" maximized="1" xWindow="1912" yWindow="-8" windowWidth="1936" windowHeight="1048" tabRatio="79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3" l="1"/>
  <c r="G37" i="3"/>
  <c r="G38" i="3"/>
  <c r="G39" i="3"/>
  <c r="G40" i="3"/>
  <c r="G41" i="3"/>
  <c r="G42" i="3"/>
  <c r="G43" i="3"/>
  <c r="G44" i="3"/>
  <c r="G45" i="3"/>
  <c r="G46" i="3"/>
  <c r="G47" i="3"/>
  <c r="G15" i="3"/>
  <c r="G16" i="3"/>
  <c r="G17" i="3"/>
  <c r="G18" i="3"/>
  <c r="G19" i="3"/>
  <c r="G20" i="3"/>
  <c r="G21" i="3"/>
  <c r="B4" i="2"/>
  <c r="B3" i="2"/>
  <c r="B2" i="2"/>
  <c r="B1" i="2"/>
  <c r="A1" i="2"/>
  <c r="C9" i="2"/>
  <c r="G70" i="3"/>
  <c r="G73" i="3"/>
  <c r="G78" i="3"/>
  <c r="G79" i="3"/>
  <c r="G80" i="3"/>
  <c r="G77" i="3"/>
  <c r="G66" i="3"/>
  <c r="G56" i="3"/>
  <c r="G57" i="3"/>
  <c r="G58" i="3"/>
  <c r="G59" i="3"/>
  <c r="G55" i="3"/>
  <c r="G35" i="3"/>
  <c r="G61" i="3" l="1"/>
  <c r="C11" i="2" s="1"/>
  <c r="A56" i="3"/>
  <c r="A57" i="3" s="1"/>
  <c r="A58" i="3" s="1"/>
  <c r="A59" i="3" s="1"/>
  <c r="G27" i="3"/>
  <c r="A13" i="2"/>
  <c r="G74" i="3"/>
  <c r="G69" i="3"/>
  <c r="G68" i="3"/>
  <c r="G67" i="3"/>
  <c r="A74" i="3"/>
  <c r="G14" i="3"/>
  <c r="G28" i="3" l="1"/>
  <c r="G25" i="3"/>
  <c r="G24" i="3"/>
  <c r="G29" i="3"/>
  <c r="G22" i="3"/>
  <c r="G26" i="3"/>
  <c r="G23" i="3"/>
  <c r="A78" i="3" l="1"/>
  <c r="A79" i="3" s="1"/>
  <c r="A80" i="3" s="1"/>
  <c r="A67" i="3"/>
  <c r="A68" i="3" s="1"/>
  <c r="A69" i="3" s="1"/>
  <c r="A70" i="3" s="1"/>
  <c r="G49" i="3"/>
  <c r="A15" i="2"/>
  <c r="A14" i="2"/>
  <c r="A12" i="2"/>
  <c r="A11" i="2"/>
  <c r="A10" i="2"/>
  <c r="A3" i="2"/>
  <c r="A2" i="2"/>
  <c r="G31" i="3" l="1"/>
  <c r="G51" i="3" s="1"/>
  <c r="A4" i="2" l="1"/>
  <c r="C10" i="2" l="1"/>
  <c r="G82" i="3" l="1"/>
  <c r="G84" i="3" s="1"/>
  <c r="F88" i="3" s="1"/>
  <c r="C12" i="2" l="1"/>
  <c r="C13" i="2" l="1"/>
  <c r="G88" i="3" l="1"/>
  <c r="G90" i="3" s="1"/>
  <c r="G92" i="3" l="1"/>
  <c r="C15" i="2" s="1"/>
  <c r="C14" i="2" l="1"/>
</calcChain>
</file>

<file path=xl/sharedStrings.xml><?xml version="1.0" encoding="utf-8"?>
<sst xmlns="http://schemas.openxmlformats.org/spreadsheetml/2006/main" count="190" uniqueCount="70">
  <si>
    <t xml:space="preserve">Budget Template Instructions </t>
  </si>
  <si>
    <t xml:space="preserve">General Instructions </t>
  </si>
  <si>
    <t xml:space="preserve">Instructions by Budget Category </t>
  </si>
  <si>
    <t>I. Direct Labor</t>
  </si>
  <si>
    <t>a. Country Office Staff</t>
  </si>
  <si>
    <t xml:space="preserve">b. Consultants </t>
  </si>
  <si>
    <t>Negotiated Indirect Cost Rate Agreement (NICRA)</t>
  </si>
  <si>
    <t>If your organization has an approved federally recognized indirect cost rate negotiated with the U.S. Federal government, this rate must be used in the budget you submit to MSH.  Please provide MSH with a copy of your NICRA letter.</t>
  </si>
  <si>
    <t>Option 1:
De Minimis Indirect Cost Rate</t>
  </si>
  <si>
    <t xml:space="preserve">If your organization is a non-profit and you do not yet have an indirect cost structure in place, you may elect to allocate and charge all costs directly. If approved, no indirect cost rate will be included in your budget. </t>
  </si>
  <si>
    <t> </t>
  </si>
  <si>
    <t>Summary Budget</t>
  </si>
  <si>
    <t>Line Item</t>
  </si>
  <si>
    <t>Detailed Budget</t>
  </si>
  <si>
    <t>Unit</t>
  </si>
  <si>
    <t>Position Title</t>
  </si>
  <si>
    <t>Name</t>
  </si>
  <si>
    <t>/day</t>
  </si>
  <si>
    <t>Consultants</t>
  </si>
  <si>
    <t>Consultant Title</t>
  </si>
  <si>
    <t>Subtotal Consultants</t>
  </si>
  <si>
    <t>TOTAL DIRECT LABOR</t>
  </si>
  <si>
    <t>Specify Cost</t>
  </si>
  <si>
    <t>/unit</t>
  </si>
  <si>
    <t>TOTAL TRAVEL AND PER DIEM</t>
  </si>
  <si>
    <t>Office Expenses</t>
  </si>
  <si>
    <t>/mo</t>
  </si>
  <si>
    <t>Specify Service</t>
  </si>
  <si>
    <t>Miscellaneous Expenses</t>
  </si>
  <si>
    <t>Specify Expense</t>
  </si>
  <si>
    <t>TOTAL OTHER DIRECT COSTS</t>
  </si>
  <si>
    <t>TOTAL DIRECT COSTS</t>
  </si>
  <si>
    <t>TOTAL INDIRECT COSTS</t>
  </si>
  <si>
    <t>TOTAL BUDGET</t>
  </si>
  <si>
    <t>Subtotal Staff</t>
  </si>
  <si>
    <t>Number of Units</t>
  </si>
  <si>
    <t>Daily Rate (RWF)</t>
  </si>
  <si>
    <t>II. TRAVEL AND PER DIEM</t>
  </si>
  <si>
    <t>Outside Services (eg car rental)</t>
  </si>
  <si>
    <t xml:space="preserve">II. Travel and Per Diem </t>
  </si>
  <si>
    <t xml:space="preserve">Please indicate if any per diem (daily or overnight) will be provided according to organization policy, amount, and number of units. Please provide a breakdown description in the budget narrative. </t>
  </si>
  <si>
    <t>MSH recognizes there may be travel required of support staff that remain in your organization’s office.  Please include only those travel costs here.</t>
  </si>
  <si>
    <t>III. OTHER DIRECT COSTS</t>
  </si>
  <si>
    <t xml:space="preserve">If your organization has never received a negotiated indirect cost rate from the U.S. Government, you may elect to charge a de minimis rate of 10% of modified total direct costs (MTDC). If this rate is elected, this methodology once elected must be used consistently for all your organization’s Federal awards until you choose to negotiate for a rate, which you may apply to do at any time.
</t>
  </si>
  <si>
    <t>Option 2:
Direct Allocation Method</t>
  </si>
  <si>
    <t>IV. INDIRECT COSTS</t>
  </si>
  <si>
    <t>Total Amount (RWF)</t>
  </si>
  <si>
    <t>*Add rows as needed but verify formulas remain correct.</t>
  </si>
  <si>
    <t xml:space="preserve">III. Other Direct Costs </t>
  </si>
  <si>
    <t xml:space="preserve">IV. Indirect Costs </t>
  </si>
  <si>
    <t>Organization Name:</t>
  </si>
  <si>
    <t>Project Name:</t>
  </si>
  <si>
    <t>Accreditation Survey</t>
  </si>
  <si>
    <t>RFP Number:</t>
  </si>
  <si>
    <t>Period of Performance:</t>
  </si>
  <si>
    <t>Indirect Costs (see instructions)</t>
  </si>
  <si>
    <t>Consultant Title (eg Accreditation Surveyor)</t>
  </si>
  <si>
    <t>Organization Staff</t>
  </si>
  <si>
    <t xml:space="preserve">For all organizational employee positions please indicate the position title, the name of the person (if known), their daily rate (annualized salary divided by 260 working days), and the number of days they will support the activity. </t>
  </si>
  <si>
    <t>If you will be engaging any consultants (eg Surveyors), please include them here.  Please also provide justification for their inclusion and daily fee rate in the budget narrative.</t>
  </si>
  <si>
    <t>Travel</t>
  </si>
  <si>
    <t>All costs for project activities must be budgeted, including office rent, office supplies, telephone, internet access, and office guard services. These costs should be a share of total monthly office costs (considering other projects your organization is implementing).</t>
  </si>
  <si>
    <t xml:space="preserve">Please budget for indirect costs using one of the following options. </t>
  </si>
  <si>
    <t>If your organization has a USAID Negotiated Indirect Cost Rate Agreement, the following option must be used:</t>
  </si>
  <si>
    <t>If your organization does NOT have a USAID Negotiated Indirect Cost Rate Agreement, one of the following two options may be used:</t>
  </si>
  <si>
    <t>Do not enter any information on this worksheet. All cells are automatic.</t>
  </si>
  <si>
    <t>Complete all light green cells</t>
  </si>
  <si>
    <t>Country Office ODCs</t>
  </si>
  <si>
    <r>
      <t xml:space="preserve">1). The summary budget will automatically populate based on the detail tab.  There is no need to update any lines on the summary tab
2). In the detail tab, cells that are highlighted in green should be filled in by your organization.  Cells not highlighted should auto-calculate based on your inputs
3). Please ensure that the unit are appropriate to the line item; edit them if necessary.                                                                                      </t>
    </r>
    <r>
      <rPr>
        <sz val="11"/>
        <color rgb="FFFF0000"/>
        <rFont val="Calibri"/>
        <family val="2"/>
      </rPr>
      <t xml:space="preserve">4). Please complete the budget in </t>
    </r>
    <r>
      <rPr>
        <b/>
        <sz val="11"/>
        <color rgb="FFFF0000"/>
        <rFont val="Calibri"/>
        <family val="2"/>
      </rPr>
      <t xml:space="preserve">LOCAL CURRENCY </t>
    </r>
  </si>
  <si>
    <t>I. DIRECT LABOR AND FRINGE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</si>
</sst>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1" formatCode="_-* #,##0_-;\-* #,##0_-;_-*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 numFmtId="169" formatCode="_(&quot;$&quot;* #,##0_);_(&quot;$&quot;* \(#,##0\);_(&quot;$&quot;* &quot;-&quot;??_);_(@_)"/>
    <numFmt numFmtId="170" formatCode="[$-409]mmmm\ d\,\ yyyy;@"/>
    <numFmt numFmtId="171" formatCode="&quot;\&quot;#,##0.00;[Red]&quot;\&quot;\-#,##0.00"/>
    <numFmt numFmtId="172" formatCode="_-* #,##0.00_-;_-* #,##0.00\-;_-* &quot;-&quot;??_-;_-@_-"/>
    <numFmt numFmtId="173" formatCode="#,##0;\-#,##0;&quot;-&quot;"/>
    <numFmt numFmtId="174" formatCode="&quot;$&quot;#,##0\ ;\(&quot;$&quot;#,##0\)"/>
    <numFmt numFmtId="175" formatCode="\$#,##0\ ;\(\$#,##0\)"/>
    <numFmt numFmtId="176" formatCode="_([$€-2]* #,##0.00_);_([$€-2]* \(#,##0.00\);_([$€-2]* &quot;-&quot;??_)"/>
    <numFmt numFmtId="177" formatCode="[$-409]mmmm\-yy;@"/>
    <numFmt numFmtId="178" formatCode="_ * #,##0.00_ ;_ * \-#,##0.00_ ;_ * &quot;-&quot;??_ ;_ @_ "/>
    <numFmt numFmtId="179" formatCode="_ * #,##0_ ;_ * \-#,##0_ ;_ * &quot;-&quot;_ ;_ @_ "/>
    <numFmt numFmtId="180" formatCode="&quot;\&quot;#,##0;[Red]&quot;\&quot;&quot;\&quot;\-#,##0"/>
    <numFmt numFmtId="181" formatCode="&quot;\&quot;#,##0.00;[Red]&quot;\&quot;&quot;\&quot;&quot;\&quot;&quot;\&quot;&quot;\&quot;&quot;\&quot;\-#,##0.00"/>
    <numFmt numFmtId="182" formatCode="&quot;\&quot;#,##0;[Red]&quot;\&quot;\-#,##0"/>
    <numFmt numFmtId="183" formatCode="_-&quot;$&quot;* #,##0_-;\-&quot;$&quot;* #,##0_-;_-&quot;$&quot;* &quot;-&quot;_-;_-@_-"/>
    <numFmt numFmtId="184" formatCode="_-&quot;$&quot;* #,##0.00_-;\-&quot;$&quot;* #,##0.00_-;_-&quot;$&quot;* &quot;-&quot;??_-;_-@_-"/>
    <numFmt numFmtId="185" formatCode="[$-409]mmm\-yy;@"/>
    <numFmt numFmtId="186" formatCode="#."/>
    <numFmt numFmtId="187" formatCode="_(* #,##0.0000_);_(* \(#,##0.0000\);_(* &quot;-&quot;??_);_(@_)"/>
    <numFmt numFmtId="188" formatCode="0&quot;)&quot;"/>
    <numFmt numFmtId="189" formatCode="_(* #,##0.0_);_(* \(#,##0.0\);_(* &quot;-&quot;??_);_(@_)"/>
  </numFmts>
  <fonts count="138">
    <font>
      <sz val="11"/>
      <color theme="1"/>
      <name val="Calibri"/>
      <family val="2"/>
      <scheme val="minor"/>
    </font>
    <font>
      <sz val="11"/>
      <color theme="1"/>
      <name val="Calibri"/>
      <family val="2"/>
      <scheme val="minor"/>
    </font>
    <font>
      <sz val="10"/>
      <name val="Arial"/>
      <family val="2"/>
    </font>
    <font>
      <u/>
      <sz val="10"/>
      <color indexed="12"/>
      <name val="Arial"/>
      <family val="2"/>
    </font>
    <font>
      <sz val="12"/>
      <name val="Times New Roman"/>
      <family val="1"/>
    </font>
    <font>
      <sz val="10"/>
      <name val="Arial"/>
      <family val="2"/>
    </font>
    <font>
      <sz val="8"/>
      <name val="Times New Roman"/>
      <family val="1"/>
    </font>
    <font>
      <sz val="12"/>
      <name val="Arial"/>
      <family val="2"/>
    </font>
    <font>
      <b/>
      <sz val="10"/>
      <color indexed="9"/>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1"/>
      <name val="ＭＳ Ｐゴシック"/>
      <family val="3"/>
      <charset val="128"/>
    </font>
    <font>
      <sz val="11"/>
      <name val="ＭＳ Ｐゴシック"/>
      <charset val="128"/>
    </font>
    <font>
      <sz val="12"/>
      <name val="Helv"/>
      <charset val="222"/>
    </font>
    <font>
      <sz val="11"/>
      <name val="Arial"/>
      <family val="2"/>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name val="Helv"/>
      <charset val="222"/>
    </font>
    <font>
      <sz val="11"/>
      <color indexed="60"/>
      <name val="Calibri"/>
      <family val="2"/>
    </font>
    <font>
      <sz val="10"/>
      <name val="Comic Sans MS"/>
      <family val="4"/>
    </font>
    <font>
      <b/>
      <sz val="11"/>
      <color indexed="63"/>
      <name val="Calibri"/>
      <family val="2"/>
    </font>
    <font>
      <sz val="12"/>
      <color indexed="13"/>
      <name val="Helv"/>
      <charset val="222"/>
    </font>
    <font>
      <b/>
      <sz val="18"/>
      <color indexed="56"/>
      <name val="Cambria"/>
      <family val="2"/>
    </font>
    <font>
      <b/>
      <sz val="11"/>
      <color indexed="8"/>
      <name val="Calibri"/>
      <family val="2"/>
    </font>
    <font>
      <sz val="14"/>
      <color indexed="8"/>
      <name val="Times New Roman"/>
      <family val="2"/>
    </font>
    <font>
      <sz val="13"/>
      <color indexed="8"/>
      <name val="Times New Roman"/>
      <family val="2"/>
    </font>
    <font>
      <sz val="11"/>
      <color indexed="8"/>
      <name val="宋体"/>
      <charset val="134"/>
    </font>
    <font>
      <sz val="14"/>
      <color indexed="9"/>
      <name val="Times New Roman"/>
      <family val="2"/>
    </font>
    <font>
      <sz val="13"/>
      <color indexed="9"/>
      <name val="Times New Roman"/>
      <family val="2"/>
    </font>
    <font>
      <sz val="11"/>
      <color indexed="9"/>
      <name val="宋体"/>
      <charset val="134"/>
    </font>
    <font>
      <sz val="14"/>
      <color indexed="20"/>
      <name val="Times New Roman"/>
      <family val="2"/>
    </font>
    <font>
      <sz val="13"/>
      <color indexed="20"/>
      <name val="Times New Roman"/>
      <family val="2"/>
    </font>
    <font>
      <sz val="10"/>
      <color indexed="8"/>
      <name val="Arial"/>
      <family val="2"/>
    </font>
    <font>
      <b/>
      <sz val="14"/>
      <color indexed="52"/>
      <name val="Times New Roman"/>
      <family val="2"/>
    </font>
    <font>
      <b/>
      <sz val="13"/>
      <color indexed="52"/>
      <name val="Times New Roman"/>
      <family val="2"/>
    </font>
    <font>
      <b/>
      <sz val="14"/>
      <color indexed="9"/>
      <name val="Times New Roman"/>
      <family val="2"/>
    </font>
    <font>
      <b/>
      <sz val="13"/>
      <color indexed="9"/>
      <name val="Times New Roman"/>
      <family val="2"/>
    </font>
    <font>
      <sz val="10"/>
      <name val="VNI-Aptima"/>
    </font>
    <font>
      <sz val="11"/>
      <color theme="1"/>
      <name val="Calibri"/>
      <family val="2"/>
      <charset val="222"/>
      <scheme val="minor"/>
    </font>
    <font>
      <sz val="10"/>
      <color indexed="24"/>
      <name val="Arial"/>
      <family val="2"/>
    </font>
    <font>
      <b/>
      <sz val="12"/>
      <name val="Arial"/>
      <family val="2"/>
    </font>
    <font>
      <i/>
      <sz val="14"/>
      <color indexed="23"/>
      <name val="Times New Roman"/>
      <family val="2"/>
    </font>
    <font>
      <i/>
      <sz val="13"/>
      <color indexed="23"/>
      <name val="Times New Roman"/>
      <family val="2"/>
    </font>
    <font>
      <sz val="14"/>
      <color indexed="17"/>
      <name val="Times New Roman"/>
      <family val="2"/>
    </font>
    <font>
      <sz val="13"/>
      <color indexed="17"/>
      <name val="Times New Roman"/>
      <family val="2"/>
    </font>
    <font>
      <b/>
      <sz val="15"/>
      <color indexed="56"/>
      <name val="Times New Roman"/>
      <family val="2"/>
    </font>
    <font>
      <b/>
      <sz val="13"/>
      <color indexed="56"/>
      <name val="Times New Roman"/>
      <family val="2"/>
    </font>
    <font>
      <b/>
      <sz val="11"/>
      <color indexed="56"/>
      <name val="Times New Roman"/>
      <family val="2"/>
    </font>
    <font>
      <sz val="14"/>
      <color indexed="62"/>
      <name val="Times New Roman"/>
      <family val="2"/>
    </font>
    <font>
      <sz val="13"/>
      <color indexed="62"/>
      <name val="Times New Roman"/>
      <family val="2"/>
    </font>
    <font>
      <sz val="14"/>
      <color indexed="52"/>
      <name val="Times New Roman"/>
      <family val="2"/>
    </font>
    <font>
      <sz val="13"/>
      <color indexed="52"/>
      <name val="Times New Roman"/>
      <family val="2"/>
    </font>
    <font>
      <sz val="14"/>
      <color indexed="60"/>
      <name val="Times New Roman"/>
      <family val="2"/>
    </font>
    <font>
      <sz val="13"/>
      <color indexed="60"/>
      <name val="Times New Roman"/>
      <family val="2"/>
    </font>
    <font>
      <b/>
      <sz val="12"/>
      <name val="VN-NTime"/>
    </font>
    <font>
      <sz val="10"/>
      <name val="Helv"/>
    </font>
    <font>
      <sz val="11"/>
      <color rgb="FF000000"/>
      <name val="Calibri"/>
      <family val="2"/>
      <scheme val="minor"/>
    </font>
    <font>
      <sz val="13"/>
      <name val="Times New Roman"/>
      <family val="1"/>
    </font>
    <font>
      <sz val="12"/>
      <name val=".VnArial"/>
      <family val="2"/>
    </font>
    <font>
      <b/>
      <sz val="14"/>
      <color indexed="63"/>
      <name val="Times New Roman"/>
      <family val="2"/>
    </font>
    <font>
      <b/>
      <sz val="13"/>
      <color indexed="63"/>
      <name val="Times New Roman"/>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4"/>
      <color indexed="8"/>
      <name val="Times New Roman"/>
      <family val="2"/>
    </font>
    <font>
      <b/>
      <sz val="13"/>
      <color indexed="8"/>
      <name val="Times New Roman"/>
      <family val="2"/>
    </font>
    <font>
      <sz val="14"/>
      <color indexed="10"/>
      <name val="Times New Roman"/>
      <family val="2"/>
    </font>
    <font>
      <sz val="13"/>
      <color indexed="10"/>
      <name val="Times New Roman"/>
      <family val="2"/>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12"/>
      <name val="新細明體"/>
      <charset val="136"/>
    </font>
    <font>
      <b/>
      <sz val="24"/>
      <name val="宋体"/>
    </font>
    <font>
      <sz val="11"/>
      <color indexed="17"/>
      <name val="宋体"/>
      <charset val="134"/>
    </font>
    <font>
      <sz val="11"/>
      <color indexed="20"/>
      <name val="宋体"/>
      <charset val="134"/>
    </font>
    <font>
      <u/>
      <sz val="10"/>
      <color indexed="36"/>
      <name val="Arial"/>
      <family val="2"/>
    </font>
    <font>
      <sz val="12"/>
      <name val="宋体"/>
      <charset val="134"/>
    </font>
    <font>
      <sz val="9"/>
      <name val="宋体"/>
    </font>
    <font>
      <b/>
      <sz val="9"/>
      <name val="宋体"/>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u/>
      <sz val="11"/>
      <color theme="10"/>
      <name val="Calibri"/>
      <family val="2"/>
      <scheme val="minor"/>
    </font>
    <font>
      <b/>
      <sz val="1"/>
      <color indexed="8"/>
      <name val="Courier"/>
      <family val="3"/>
    </font>
    <font>
      <sz val="10"/>
      <name val="Arial"/>
      <family val="2"/>
    </font>
    <font>
      <sz val="10"/>
      <color theme="1"/>
      <name val="Helvetica"/>
      <family val="2"/>
    </font>
    <font>
      <b/>
      <sz val="10"/>
      <name val="Helvetica"/>
      <family val="2"/>
    </font>
    <font>
      <sz val="11"/>
      <color theme="1"/>
      <name val="Helvetica"/>
      <family val="2"/>
    </font>
    <font>
      <sz val="10"/>
      <name val="Helvetica"/>
      <family val="2"/>
    </font>
    <font>
      <b/>
      <sz val="10"/>
      <color theme="1"/>
      <name val="Helvetica"/>
      <family val="2"/>
    </font>
    <font>
      <sz val="11"/>
      <name val="Helvetica"/>
      <family val="2"/>
    </font>
    <font>
      <b/>
      <sz val="10"/>
      <color rgb="FFFF0000"/>
      <name val="Helvetica"/>
      <family val="2"/>
    </font>
    <font>
      <u/>
      <sz val="10"/>
      <name val="Helvetica"/>
      <family val="2"/>
    </font>
    <font>
      <b/>
      <sz val="10"/>
      <color theme="0"/>
      <name val="Helvetica"/>
      <family val="2"/>
    </font>
    <font>
      <sz val="10"/>
      <color theme="0"/>
      <name val="Helvetica"/>
      <family val="2"/>
    </font>
    <font>
      <sz val="10"/>
      <color rgb="FFFF0000"/>
      <name val="Helvetica"/>
      <family val="2"/>
    </font>
    <font>
      <b/>
      <sz val="12"/>
      <color theme="1"/>
      <name val="Helvetica"/>
      <family val="2"/>
    </font>
    <font>
      <b/>
      <sz val="11"/>
      <color theme="6" tint="-0.499984740745262"/>
      <name val="Helvetica"/>
      <family val="2"/>
    </font>
    <font>
      <sz val="11"/>
      <color rgb="FF0000FF"/>
      <name val="Helvetica"/>
      <family val="2"/>
    </font>
    <font>
      <b/>
      <sz val="11"/>
      <color rgb="FF0000FF"/>
      <name val="Helvetica"/>
      <family val="2"/>
    </font>
    <font>
      <u/>
      <sz val="11"/>
      <color rgb="FF0000FF"/>
      <name val="Helvetica"/>
      <family val="2"/>
    </font>
    <font>
      <b/>
      <sz val="10"/>
      <color rgb="FF0000FF"/>
      <name val="Helvetica"/>
      <family val="2"/>
    </font>
    <font>
      <sz val="11"/>
      <color theme="6" tint="-0.499984740745262"/>
      <name val="Helvetica"/>
      <family val="2"/>
    </font>
    <font>
      <sz val="11"/>
      <color rgb="FF000000"/>
      <name val="Calibri"/>
      <family val="2"/>
    </font>
    <font>
      <b/>
      <i/>
      <sz val="16"/>
      <color rgb="FF000000"/>
      <name val="Calibri"/>
      <family val="2"/>
    </font>
    <font>
      <b/>
      <i/>
      <sz val="14"/>
      <color rgb="FF000000"/>
      <name val="Calibri"/>
      <family val="2"/>
    </font>
    <font>
      <i/>
      <sz val="14"/>
      <color rgb="FF000000"/>
      <name val="Calibri"/>
      <family val="2"/>
    </font>
    <font>
      <i/>
      <sz val="11"/>
      <color rgb="FF000000"/>
      <name val="Calibri"/>
      <family val="2"/>
    </font>
    <font>
      <b/>
      <sz val="11"/>
      <color rgb="FF000000"/>
      <name val="Calibri"/>
      <family val="2"/>
    </font>
    <font>
      <sz val="11"/>
      <color rgb="FFFF0000"/>
      <name val="Calibri"/>
      <family val="2"/>
    </font>
    <font>
      <b/>
      <sz val="10"/>
      <name val="Helvetica"/>
    </font>
    <font>
      <sz val="11"/>
      <name val="Calibri"/>
      <family val="2"/>
    </font>
    <font>
      <b/>
      <sz val="12"/>
      <color rgb="FF0000FF"/>
      <name val="Helvetica"/>
    </font>
    <font>
      <sz val="10"/>
      <name val="Helvetica"/>
    </font>
    <font>
      <b/>
      <sz val="11"/>
      <color rgb="FFFF0000"/>
      <name val="Calibri"/>
      <family val="2"/>
    </font>
  </fonts>
  <fills count="6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13"/>
      </patternFill>
    </fill>
    <fill>
      <patternFill patternType="solid">
        <fgColor indexed="43"/>
      </patternFill>
    </fill>
    <fill>
      <patternFill patternType="solid">
        <fgColor indexed="12"/>
      </patternFill>
    </fill>
    <fill>
      <patternFill patternType="solid">
        <fgColor indexed="18"/>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9"/>
        <bgColor indexed="64"/>
      </patternFill>
    </fill>
    <fill>
      <patternFill patternType="solid">
        <fgColor rgb="FFF8CBAD"/>
        <bgColor rgb="FF000000"/>
      </patternFill>
    </fill>
    <fill>
      <patternFill patternType="solid">
        <fgColor rgb="FFC6E0B4"/>
        <bgColor rgb="FF000000"/>
      </patternFill>
    </fill>
    <fill>
      <patternFill patternType="solid">
        <fgColor rgb="FFFFFFFF"/>
        <bgColor rgb="FF000000"/>
      </patternFill>
    </fill>
    <fill>
      <patternFill patternType="solid">
        <fgColor rgb="FF548235"/>
        <bgColor rgb="FF000000"/>
      </patternFill>
    </fill>
    <fill>
      <patternFill patternType="solid">
        <fgColor rgb="FFA9D08E"/>
        <bgColor rgb="FF000000"/>
      </patternFill>
    </fill>
    <fill>
      <patternFill patternType="solid">
        <fgColor theme="9" tint="-0.249977111117893"/>
        <bgColor indexed="64"/>
      </patternFill>
    </fill>
    <fill>
      <patternFill patternType="solid">
        <fgColor theme="9" tint="0.39997558519241921"/>
        <bgColor indexed="64"/>
      </patternFill>
    </fill>
  </fills>
  <borders count="116">
    <border>
      <left/>
      <right/>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style="thin">
        <color indexed="64"/>
      </left>
      <right/>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rgb="FF000000"/>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8598">
    <xf numFmtId="0" fontId="0" fillId="0" borderId="0"/>
    <xf numFmtId="0" fontId="2" fillId="0" borderId="0"/>
    <xf numFmtId="167" fontId="2" fillId="0" borderId="0" applyFont="0" applyFill="0" applyBorder="0" applyAlignment="0" applyProtection="0"/>
    <xf numFmtId="0" fontId="4" fillId="0" borderId="0"/>
    <xf numFmtId="1" fontId="5" fillId="2" borderId="5">
      <protection locked="0"/>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2" fontId="6" fillId="0" borderId="0" applyFont="0" applyFill="0" applyBorder="0" applyAlignment="0" applyProtection="0"/>
    <xf numFmtId="0" fontId="7"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0" fontId="5" fillId="0" borderId="0"/>
    <xf numFmtId="9" fontId="2"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70" fontId="4" fillId="0" borderId="0"/>
    <xf numFmtId="0" fontId="9" fillId="18" borderId="0" applyNumberFormat="0" applyBorder="0" applyAlignment="0" applyProtection="0"/>
    <xf numFmtId="170" fontId="9" fillId="18"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6" borderId="0" applyNumberFormat="0" applyBorder="0" applyAlignment="0" applyProtection="0"/>
    <xf numFmtId="170" fontId="9" fillId="26"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7" borderId="0" applyNumberFormat="0" applyBorder="0" applyAlignment="0" applyProtection="0"/>
    <xf numFmtId="170" fontId="9" fillId="27"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10" fillId="28" borderId="0" applyNumberFormat="0" applyBorder="0" applyAlignment="0" applyProtection="0"/>
    <xf numFmtId="170" fontId="10" fillId="28" borderId="0" applyNumberFormat="0" applyBorder="0" applyAlignment="0" applyProtection="0"/>
    <xf numFmtId="0" fontId="10" fillId="25" borderId="0" applyNumberFormat="0" applyBorder="0" applyAlignment="0" applyProtection="0"/>
    <xf numFmtId="170" fontId="10" fillId="25" borderId="0" applyNumberFormat="0" applyBorder="0" applyAlignment="0" applyProtection="0"/>
    <xf numFmtId="0" fontId="10" fillId="26" borderId="0" applyNumberFormat="0" applyBorder="0" applyAlignment="0" applyProtection="0"/>
    <xf numFmtId="170" fontId="10" fillId="26" borderId="0" applyNumberFormat="0" applyBorder="0" applyAlignment="0" applyProtection="0"/>
    <xf numFmtId="0" fontId="10" fillId="29" borderId="0" applyNumberFormat="0" applyBorder="0" applyAlignment="0" applyProtection="0"/>
    <xf numFmtId="170" fontId="10" fillId="29" borderId="0" applyNumberFormat="0" applyBorder="0" applyAlignment="0" applyProtection="0"/>
    <xf numFmtId="0" fontId="10" fillId="30" borderId="0" applyNumberFormat="0" applyBorder="0" applyAlignment="0" applyProtection="0"/>
    <xf numFmtId="170" fontId="10" fillId="30" borderId="0" applyNumberFormat="0" applyBorder="0" applyAlignment="0" applyProtection="0"/>
    <xf numFmtId="0" fontId="10" fillId="31" borderId="0" applyNumberFormat="0" applyBorder="0" applyAlignment="0" applyProtection="0"/>
    <xf numFmtId="170" fontId="10" fillId="31" borderId="0" applyNumberFormat="0" applyBorder="0" applyAlignment="0" applyProtection="0"/>
    <xf numFmtId="0" fontId="10" fillId="28"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5" borderId="0" applyNumberFormat="0" applyBorder="0" applyAlignment="0" applyProtection="0"/>
    <xf numFmtId="0" fontId="11" fillId="0" borderId="0" applyNumberFormat="0" applyFill="0" applyBorder="0" applyAlignment="0" applyProtection="0"/>
    <xf numFmtId="170" fontId="11" fillId="0" borderId="0" applyNumberFormat="0" applyFill="0" applyBorder="0" applyAlignment="0" applyProtection="0"/>
    <xf numFmtId="0" fontId="12" fillId="19" borderId="0" applyNumberFormat="0" applyBorder="0" applyAlignment="0" applyProtection="0"/>
    <xf numFmtId="0" fontId="13" fillId="36" borderId="20" applyNumberFormat="0" applyAlignment="0" applyProtection="0"/>
    <xf numFmtId="170" fontId="13" fillId="36" borderId="20" applyNumberFormat="0" applyAlignment="0" applyProtection="0"/>
    <xf numFmtId="0" fontId="13" fillId="36" borderId="20" applyNumberFormat="0" applyAlignment="0" applyProtection="0"/>
    <xf numFmtId="0" fontId="14" fillId="0" borderId="21" applyNumberFormat="0" applyFill="0" applyAlignment="0" applyProtection="0"/>
    <xf numFmtId="170" fontId="14" fillId="0" borderId="21" applyNumberFormat="0" applyFill="0" applyAlignment="0" applyProtection="0"/>
    <xf numFmtId="0" fontId="15" fillId="37" borderId="22" applyNumberFormat="0" applyAlignment="0" applyProtection="0"/>
    <xf numFmtId="1" fontId="2" fillId="2" borderId="5">
      <protection locked="0"/>
    </xf>
    <xf numFmtId="1" fontId="2" fillId="2" borderId="5">
      <protection locked="0"/>
    </xf>
    <xf numFmtId="1" fontId="2" fillId="2" borderId="5">
      <protection locked="0"/>
    </xf>
    <xf numFmtId="1" fontId="2" fillId="2" borderId="5">
      <protection locked="0"/>
    </xf>
    <xf numFmtId="1" fontId="2" fillId="2" borderId="5">
      <protection locked="0"/>
    </xf>
    <xf numFmtId="167" fontId="2" fillId="0" borderId="0" applyFont="0" applyFill="0" applyBorder="0" applyAlignment="0" applyProtection="0"/>
    <xf numFmtId="40" fontId="16" fillId="0" borderId="0" applyFont="0" applyFill="0" applyBorder="0" applyAlignment="0" applyProtection="0"/>
    <xf numFmtId="40" fontId="17" fillId="0" borderId="0" applyFont="0" applyFill="0" applyBorder="0" applyAlignment="0" applyProtection="0"/>
    <xf numFmtId="3" fontId="2" fillId="0" borderId="0" applyFont="0" applyFill="0" applyBorder="0" applyAlignment="0" applyProtection="0"/>
    <xf numFmtId="0" fontId="2" fillId="38" borderId="23" applyNumberFormat="0" applyFont="0" applyAlignment="0" applyProtection="0"/>
    <xf numFmtId="170" fontId="2" fillId="38" borderId="23" applyNumberFormat="0" applyFont="0" applyAlignment="0" applyProtection="0"/>
    <xf numFmtId="171" fontId="17" fillId="0" borderId="0" applyFont="0" applyFill="0" applyBorder="0" applyAlignment="0" applyProtection="0"/>
    <xf numFmtId="0" fontId="18" fillId="0" borderId="0"/>
    <xf numFmtId="170" fontId="18" fillId="0" borderId="0"/>
    <xf numFmtId="0" fontId="18" fillId="0" borderId="24"/>
    <xf numFmtId="170" fontId="18" fillId="0" borderId="24"/>
    <xf numFmtId="15" fontId="19" fillId="0" borderId="0"/>
    <xf numFmtId="0" fontId="20" fillId="23" borderId="20" applyNumberFormat="0" applyAlignment="0" applyProtection="0"/>
    <xf numFmtId="170" fontId="20" fillId="23" borderId="20" applyNumberFormat="0" applyAlignment="0" applyProtection="0"/>
    <xf numFmtId="0" fontId="21" fillId="0" borderId="0" applyNumberFormat="0" applyFill="0" applyBorder="0" applyAlignment="0" applyProtection="0"/>
    <xf numFmtId="0" fontId="22" fillId="20" borderId="0" applyNumberFormat="0" applyBorder="0" applyAlignment="0" applyProtection="0"/>
    <xf numFmtId="0" fontId="23" fillId="0" borderId="25" applyNumberFormat="0" applyFill="0" applyAlignment="0" applyProtection="0"/>
    <xf numFmtId="0" fontId="24" fillId="0" borderId="26" applyNumberFormat="0" applyFill="0" applyAlignment="0" applyProtection="0"/>
    <xf numFmtId="0" fontId="25" fillId="0" borderId="27" applyNumberFormat="0" applyFill="0" applyAlignment="0" applyProtection="0"/>
    <xf numFmtId="0" fontId="25" fillId="0" borderId="0" applyNumberFormat="0" applyFill="0" applyBorder="0" applyAlignment="0" applyProtection="0"/>
    <xf numFmtId="170" fontId="3" fillId="0" borderId="0" applyNumberFormat="0" applyFill="0" applyBorder="0" applyAlignment="0" applyProtection="0">
      <alignment vertical="top"/>
      <protection locked="0"/>
    </xf>
    <xf numFmtId="0" fontId="20" fillId="23" borderId="20" applyNumberFormat="0" applyAlignment="0" applyProtection="0"/>
    <xf numFmtId="0" fontId="12" fillId="19" borderId="0" applyNumberFormat="0" applyBorder="0" applyAlignment="0" applyProtection="0"/>
    <xf numFmtId="170" fontId="12" fillId="19" borderId="0" applyNumberFormat="0" applyBorder="0" applyAlignment="0" applyProtection="0"/>
    <xf numFmtId="0" fontId="26" fillId="39" borderId="24"/>
    <xf numFmtId="170" fontId="26" fillId="39" borderId="24"/>
    <xf numFmtId="0" fontId="14" fillId="0" borderId="21" applyNumberFormat="0" applyFill="0" applyAlignment="0" applyProtection="0"/>
    <xf numFmtId="167" fontId="2" fillId="0" borderId="0" applyFont="0" applyFill="0" applyBorder="0" applyAlignment="0" applyProtection="0"/>
    <xf numFmtId="166" fontId="2" fillId="0" borderId="0" applyFont="0" applyFill="0" applyBorder="0" applyAlignment="0" applyProtection="0"/>
    <xf numFmtId="0" fontId="27" fillId="40" borderId="0" applyNumberFormat="0" applyBorder="0" applyAlignment="0" applyProtection="0"/>
    <xf numFmtId="0" fontId="27" fillId="40" borderId="0" applyNumberFormat="0" applyBorder="0" applyAlignment="0" applyProtection="0"/>
    <xf numFmtId="170" fontId="27" fillId="40" borderId="0" applyNumberFormat="0" applyBorder="0" applyAlignment="0" applyProtection="0"/>
    <xf numFmtId="0" fontId="18" fillId="0" borderId="0"/>
    <xf numFmtId="170" fontId="18" fillId="0" borderId="0"/>
    <xf numFmtId="0" fontId="18" fillId="0" borderId="0"/>
    <xf numFmtId="170" fontId="18" fillId="0" borderId="0"/>
    <xf numFmtId="0" fontId="18" fillId="0" borderId="0"/>
    <xf numFmtId="170" fontId="18" fillId="0" borderId="0"/>
    <xf numFmtId="0" fontId="18" fillId="0" borderId="0"/>
    <xf numFmtId="170" fontId="18" fillId="0" borderId="0"/>
    <xf numFmtId="0" fontId="18" fillId="0" borderId="0"/>
    <xf numFmtId="170" fontId="18" fillId="0" borderId="0"/>
    <xf numFmtId="0" fontId="18" fillId="0" borderId="0"/>
    <xf numFmtId="170" fontId="18" fillId="0" borderId="0"/>
    <xf numFmtId="0" fontId="18" fillId="0" borderId="0"/>
    <xf numFmtId="170" fontId="18" fillId="0" borderId="0"/>
    <xf numFmtId="0" fontId="18" fillId="0" borderId="0"/>
    <xf numFmtId="170" fontId="18" fillId="0" borderId="0"/>
    <xf numFmtId="0" fontId="2" fillId="0" borderId="0"/>
    <xf numFmtId="0" fontId="2" fillId="0" borderId="0"/>
    <xf numFmtId="170" fontId="2" fillId="0" borderId="0"/>
    <xf numFmtId="170" fontId="2" fillId="0" borderId="0"/>
    <xf numFmtId="0" fontId="2" fillId="0" borderId="0"/>
    <xf numFmtId="0" fontId="2" fillId="0" borderId="0"/>
    <xf numFmtId="170" fontId="2" fillId="0" borderId="0"/>
    <xf numFmtId="170" fontId="2" fillId="0" borderId="0"/>
    <xf numFmtId="0" fontId="2" fillId="0" borderId="0"/>
    <xf numFmtId="0" fontId="2" fillId="0" borderId="0"/>
    <xf numFmtId="170" fontId="2" fillId="0" borderId="0"/>
    <xf numFmtId="170" fontId="2" fillId="0" borderId="0"/>
    <xf numFmtId="0" fontId="2" fillId="0" borderId="0"/>
    <xf numFmtId="0" fontId="2" fillId="0" borderId="0"/>
    <xf numFmtId="170" fontId="2" fillId="0" borderId="0"/>
    <xf numFmtId="170" fontId="2" fillId="0" borderId="0"/>
    <xf numFmtId="0" fontId="2" fillId="0" borderId="0"/>
    <xf numFmtId="0" fontId="2" fillId="0" borderId="0"/>
    <xf numFmtId="170" fontId="2" fillId="0" borderId="0"/>
    <xf numFmtId="170" fontId="2" fillId="0" borderId="0"/>
    <xf numFmtId="0" fontId="2" fillId="0" borderId="0"/>
    <xf numFmtId="0" fontId="2" fillId="0" borderId="0"/>
    <xf numFmtId="170" fontId="2" fillId="0" borderId="0"/>
    <xf numFmtId="170" fontId="2" fillId="0" borderId="0"/>
    <xf numFmtId="170" fontId="1" fillId="0" borderId="0"/>
    <xf numFmtId="170" fontId="1" fillId="0" borderId="0"/>
    <xf numFmtId="170" fontId="1" fillId="0" borderId="0"/>
    <xf numFmtId="170" fontId="1" fillId="0" borderId="0"/>
    <xf numFmtId="170" fontId="7" fillId="0" borderId="0"/>
    <xf numFmtId="0" fontId="2" fillId="0" borderId="0"/>
    <xf numFmtId="170" fontId="2" fillId="0" borderId="0"/>
    <xf numFmtId="0" fontId="16" fillId="0" borderId="0"/>
    <xf numFmtId="170" fontId="16" fillId="0" borderId="0"/>
    <xf numFmtId="17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0" fontId="2" fillId="0" borderId="0"/>
    <xf numFmtId="170" fontId="2" fillId="0" borderId="0"/>
    <xf numFmtId="170" fontId="2" fillId="0" borderId="0"/>
    <xf numFmtId="0" fontId="2" fillId="0" borderId="0"/>
    <xf numFmtId="0" fontId="2" fillId="0" borderId="0"/>
    <xf numFmtId="170" fontId="2" fillId="0" borderId="0"/>
    <xf numFmtId="170" fontId="2" fillId="0" borderId="0"/>
    <xf numFmtId="0" fontId="2" fillId="0" borderId="0"/>
    <xf numFmtId="0" fontId="2" fillId="0" borderId="0"/>
    <xf numFmtId="170" fontId="2" fillId="0" borderId="0"/>
    <xf numFmtId="170" fontId="2" fillId="0" borderId="0"/>
    <xf numFmtId="0" fontId="28" fillId="38" borderId="23" applyNumberFormat="0" applyFont="0" applyAlignment="0" applyProtection="0"/>
    <xf numFmtId="0" fontId="29" fillId="36" borderId="28" applyNumberFormat="0" applyAlignment="0" applyProtection="0"/>
    <xf numFmtId="9" fontId="17" fillId="0" borderId="0" applyFont="0" applyFill="0" applyBorder="0" applyAlignment="0" applyProtection="0"/>
    <xf numFmtId="0" fontId="18" fillId="0" borderId="0"/>
    <xf numFmtId="170" fontId="18" fillId="0" borderId="0"/>
    <xf numFmtId="0" fontId="22" fillId="20" borderId="0" applyNumberFormat="0" applyBorder="0" applyAlignment="0" applyProtection="0"/>
    <xf numFmtId="170" fontId="22" fillId="20" borderId="0" applyNumberFormat="0" applyBorder="0" applyAlignment="0" applyProtection="0"/>
    <xf numFmtId="0" fontId="29" fillId="36" borderId="28" applyNumberFormat="0" applyAlignment="0" applyProtection="0"/>
    <xf numFmtId="170" fontId="29" fillId="36" borderId="28" applyNumberFormat="0" applyAlignment="0" applyProtection="0"/>
    <xf numFmtId="170" fontId="2" fillId="0" borderId="0"/>
    <xf numFmtId="0" fontId="18" fillId="0" borderId="24"/>
    <xf numFmtId="170" fontId="18" fillId="0" borderId="24"/>
    <xf numFmtId="0" fontId="21" fillId="0" borderId="0" applyNumberFormat="0" applyFill="0" applyBorder="0" applyAlignment="0" applyProtection="0"/>
    <xf numFmtId="170" fontId="21" fillId="0" borderId="0" applyNumberFormat="0" applyFill="0" applyBorder="0" applyAlignment="0" applyProtection="0"/>
    <xf numFmtId="0" fontId="30" fillId="41" borderId="0"/>
    <xf numFmtId="170" fontId="30" fillId="41" borderId="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23" fillId="0" borderId="25" applyNumberFormat="0" applyFill="0" applyAlignment="0" applyProtection="0"/>
    <xf numFmtId="170" fontId="23" fillId="0" borderId="25" applyNumberFormat="0" applyFill="0" applyAlignment="0" applyProtection="0"/>
    <xf numFmtId="0" fontId="24" fillId="0" borderId="26" applyNumberFormat="0" applyFill="0" applyAlignment="0" applyProtection="0"/>
    <xf numFmtId="170" fontId="24" fillId="0" borderId="26" applyNumberFormat="0" applyFill="0" applyAlignment="0" applyProtection="0"/>
    <xf numFmtId="0" fontId="25" fillId="0" borderId="27" applyNumberFormat="0" applyFill="0" applyAlignment="0" applyProtection="0"/>
    <xf numFmtId="0" fontId="25" fillId="0" borderId="27" applyNumberFormat="0" applyFill="0" applyAlignment="0" applyProtection="0"/>
    <xf numFmtId="0" fontId="25" fillId="0" borderId="27" applyNumberFormat="0" applyFill="0" applyAlignment="0" applyProtection="0"/>
    <xf numFmtId="170" fontId="25" fillId="0" borderId="27" applyNumberFormat="0" applyFill="0" applyAlignment="0" applyProtection="0"/>
    <xf numFmtId="0" fontId="25" fillId="0" borderId="0" applyNumberFormat="0" applyFill="0" applyBorder="0" applyAlignment="0" applyProtection="0"/>
    <xf numFmtId="170" fontId="25" fillId="0" borderId="0" applyNumberFormat="0" applyFill="0" applyBorder="0" applyAlignment="0" applyProtection="0"/>
    <xf numFmtId="0" fontId="32" fillId="0" borderId="29" applyNumberFormat="0" applyFill="0" applyAlignment="0" applyProtection="0"/>
    <xf numFmtId="0" fontId="26" fillId="0" borderId="30"/>
    <xf numFmtId="170" fontId="26" fillId="0" borderId="30"/>
    <xf numFmtId="0" fontId="26" fillId="0" borderId="24"/>
    <xf numFmtId="170" fontId="26" fillId="0" borderId="24"/>
    <xf numFmtId="0" fontId="15" fillId="37" borderId="22" applyNumberFormat="0" applyAlignment="0" applyProtection="0"/>
    <xf numFmtId="170" fontId="15" fillId="37" borderId="22" applyNumberFormat="0" applyAlignment="0" applyProtection="0"/>
    <xf numFmtId="0" fontId="11" fillId="0" borderId="0" applyNumberFormat="0" applyFill="0" applyBorder="0" applyAlignment="0" applyProtection="0"/>
    <xf numFmtId="172"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33" fillId="1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4" fillId="18" borderId="0" applyNumberFormat="0" applyBorder="0" applyAlignment="0" applyProtection="0"/>
    <xf numFmtId="0" fontId="33" fillId="1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4" fillId="19" borderId="0" applyNumberFormat="0" applyBorder="0" applyAlignment="0" applyProtection="0"/>
    <xf numFmtId="0" fontId="33" fillId="2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4" fillId="20" borderId="0" applyNumberFormat="0" applyBorder="0" applyAlignment="0" applyProtection="0"/>
    <xf numFmtId="0" fontId="33" fillId="2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4" fillId="21" borderId="0" applyNumberFormat="0" applyBorder="0" applyAlignment="0" applyProtection="0"/>
    <xf numFmtId="0" fontId="33" fillId="2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4" fillId="22" borderId="0" applyNumberFormat="0" applyBorder="0" applyAlignment="0" applyProtection="0"/>
    <xf numFmtId="0" fontId="33" fillId="2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4" fillId="23" borderId="0" applyNumberFormat="0" applyBorder="0" applyAlignment="0" applyProtection="0"/>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3" fillId="2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4" fillId="24" borderId="0" applyNumberFormat="0" applyBorder="0" applyAlignment="0" applyProtection="0"/>
    <xf numFmtId="0" fontId="33" fillId="2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4" fillId="25" borderId="0" applyNumberFormat="0" applyBorder="0" applyAlignment="0" applyProtection="0"/>
    <xf numFmtId="0" fontId="33" fillId="2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4" fillId="26" borderId="0" applyNumberFormat="0" applyBorder="0" applyAlignment="0" applyProtection="0"/>
    <xf numFmtId="0" fontId="33" fillId="2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4" fillId="21" borderId="0" applyNumberFormat="0" applyBorder="0" applyAlignment="0" applyProtection="0"/>
    <xf numFmtId="0" fontId="33"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4" fillId="24" borderId="0" applyNumberFormat="0" applyBorder="0" applyAlignment="0" applyProtection="0"/>
    <xf numFmtId="0" fontId="33"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4" fillId="27" borderId="0" applyNumberFormat="0" applyBorder="0" applyAlignment="0" applyProtection="0"/>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1" borderId="0" applyNumberFormat="0" applyBorder="0" applyAlignment="0" applyProtection="0">
      <alignment vertical="center"/>
    </xf>
    <xf numFmtId="0" fontId="35" fillId="24"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xf numFmtId="0" fontId="37" fillId="28" borderId="0" applyNumberFormat="0" applyBorder="0" applyAlignment="0" applyProtection="0"/>
    <xf numFmtId="0" fontId="36" fillId="25" borderId="0" applyNumberFormat="0" applyBorder="0" applyAlignment="0" applyProtection="0"/>
    <xf numFmtId="0" fontId="37" fillId="25" borderId="0" applyNumberFormat="0" applyBorder="0" applyAlignment="0" applyProtection="0"/>
    <xf numFmtId="0" fontId="36" fillId="26" borderId="0" applyNumberFormat="0" applyBorder="0" applyAlignment="0" applyProtection="0"/>
    <xf numFmtId="0" fontId="37" fillId="26" borderId="0" applyNumberFormat="0" applyBorder="0" applyAlignment="0" applyProtection="0"/>
    <xf numFmtId="0" fontId="36" fillId="29" borderId="0" applyNumberFormat="0" applyBorder="0" applyAlignment="0" applyProtection="0"/>
    <xf numFmtId="0" fontId="37" fillId="29" borderId="0" applyNumberFormat="0" applyBorder="0" applyAlignment="0" applyProtection="0"/>
    <xf numFmtId="0" fontId="36" fillId="30" borderId="0" applyNumberFormat="0" applyBorder="0" applyAlignment="0" applyProtection="0"/>
    <xf numFmtId="0" fontId="37" fillId="30" borderId="0" applyNumberFormat="0" applyBorder="0" applyAlignment="0" applyProtection="0"/>
    <xf numFmtId="0" fontId="36" fillId="31" borderId="0" applyNumberFormat="0" applyBorder="0" applyAlignment="0" applyProtection="0"/>
    <xf numFmtId="0" fontId="37" fillId="31" borderId="0" applyNumberFormat="0" applyBorder="0" applyAlignment="0" applyProtection="0"/>
    <xf numFmtId="0" fontId="38" fillId="28"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6" fillId="32" borderId="0" applyNumberFormat="0" applyBorder="0" applyAlignment="0" applyProtection="0"/>
    <xf numFmtId="0" fontId="37" fillId="32" borderId="0" applyNumberFormat="0" applyBorder="0" applyAlignment="0" applyProtection="0"/>
    <xf numFmtId="0" fontId="36" fillId="33" borderId="0" applyNumberFormat="0" applyBorder="0" applyAlignment="0" applyProtection="0"/>
    <xf numFmtId="0" fontId="37" fillId="33" borderId="0" applyNumberFormat="0" applyBorder="0" applyAlignment="0" applyProtection="0"/>
    <xf numFmtId="0" fontId="36" fillId="34" borderId="0" applyNumberFormat="0" applyBorder="0" applyAlignment="0" applyProtection="0"/>
    <xf numFmtId="0" fontId="37" fillId="34" borderId="0" applyNumberFormat="0" applyBorder="0" applyAlignment="0" applyProtection="0"/>
    <xf numFmtId="0" fontId="36" fillId="29" borderId="0" applyNumberFormat="0" applyBorder="0" applyAlignment="0" applyProtection="0"/>
    <xf numFmtId="0" fontId="37" fillId="29" borderId="0" applyNumberFormat="0" applyBorder="0" applyAlignment="0" applyProtection="0"/>
    <xf numFmtId="0" fontId="36" fillId="30" borderId="0" applyNumberFormat="0" applyBorder="0" applyAlignment="0" applyProtection="0"/>
    <xf numFmtId="0" fontId="37" fillId="30" borderId="0" applyNumberFormat="0" applyBorder="0" applyAlignment="0" applyProtection="0"/>
    <xf numFmtId="0" fontId="36" fillId="35" borderId="0" applyNumberFormat="0" applyBorder="0" applyAlignment="0" applyProtection="0"/>
    <xf numFmtId="0" fontId="37" fillId="35" borderId="0" applyNumberFormat="0" applyBorder="0" applyAlignment="0" applyProtection="0"/>
    <xf numFmtId="0" fontId="39" fillId="19" borderId="0" applyNumberFormat="0" applyBorder="0" applyAlignment="0" applyProtection="0"/>
    <xf numFmtId="0" fontId="40" fillId="19" borderId="0" applyNumberFormat="0" applyBorder="0" applyAlignment="0" applyProtection="0"/>
    <xf numFmtId="173" fontId="41" fillId="0" borderId="0" applyFill="0" applyBorder="0" applyAlignment="0"/>
    <xf numFmtId="173" fontId="41" fillId="0" borderId="0" applyFill="0" applyBorder="0" applyAlignment="0"/>
    <xf numFmtId="0" fontId="42" fillId="36" borderId="20" applyNumberFormat="0" applyAlignment="0" applyProtection="0"/>
    <xf numFmtId="0" fontId="42" fillId="36" borderId="20" applyNumberFormat="0" applyAlignment="0" applyProtection="0"/>
    <xf numFmtId="0" fontId="42" fillId="36" borderId="20" applyNumberFormat="0" applyAlignment="0" applyProtection="0"/>
    <xf numFmtId="0" fontId="13" fillId="36" borderId="20" applyNumberFormat="0" applyAlignment="0" applyProtection="0"/>
    <xf numFmtId="0" fontId="43" fillId="36" borderId="20" applyNumberFormat="0" applyAlignment="0" applyProtection="0"/>
    <xf numFmtId="0" fontId="43" fillId="36" borderId="20" applyNumberFormat="0" applyAlignment="0" applyProtection="0"/>
    <xf numFmtId="0" fontId="43" fillId="36" borderId="20" applyNumberFormat="0" applyAlignment="0" applyProtection="0"/>
    <xf numFmtId="0" fontId="44" fillId="37" borderId="22" applyNumberFormat="0" applyAlignment="0" applyProtection="0"/>
    <xf numFmtId="0" fontId="45" fillId="37" borderId="22" applyNumberFormat="0" applyAlignment="0" applyProtection="0"/>
    <xf numFmtId="1" fontId="46" fillId="0" borderId="3" applyBorder="0"/>
    <xf numFmtId="167"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1" fillId="0" borderId="0" applyFont="0" applyFill="0" applyBorder="0" applyAlignment="0" applyProtection="0">
      <alignment vertical="top"/>
    </xf>
    <xf numFmtId="167"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43" fontId="47"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74" fontId="48" fillId="0" borderId="0" applyFont="0" applyFill="0" applyBorder="0" applyAlignment="0" applyProtection="0"/>
    <xf numFmtId="175" fontId="2" fillId="0" borderId="0" applyFont="0" applyFill="0" applyBorder="0" applyAlignment="0" applyProtection="0"/>
    <xf numFmtId="15" fontId="19" fillId="0" borderId="0"/>
    <xf numFmtId="0" fontId="2"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176" fontId="2" fillId="0" borderId="0" applyFon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2" fillId="0" borderId="0" applyFont="0" applyFill="0" applyBorder="0" applyAlignment="0" applyProtection="0"/>
    <xf numFmtId="0" fontId="52" fillId="20" borderId="0" applyNumberFormat="0" applyBorder="0" applyAlignment="0" applyProtection="0"/>
    <xf numFmtId="0" fontId="53" fillId="20" borderId="0" applyNumberFormat="0" applyBorder="0" applyAlignment="0" applyProtection="0"/>
    <xf numFmtId="0" fontId="49" fillId="0" borderId="10" applyNumberFormat="0" applyAlignment="0" applyProtection="0">
      <alignment horizontal="left" vertical="center"/>
    </xf>
    <xf numFmtId="0" fontId="49" fillId="0" borderId="10" applyNumberFormat="0" applyAlignment="0" applyProtection="0">
      <alignment horizontal="left" vertical="center"/>
    </xf>
    <xf numFmtId="0" fontId="49" fillId="0" borderId="10" applyNumberFormat="0" applyAlignment="0" applyProtection="0">
      <alignment horizontal="left" vertical="center"/>
    </xf>
    <xf numFmtId="0" fontId="49" fillId="0" borderId="4">
      <alignment horizontal="left" vertical="center"/>
    </xf>
    <xf numFmtId="0" fontId="49" fillId="0" borderId="4">
      <alignment horizontal="left" vertical="center"/>
    </xf>
    <xf numFmtId="0" fontId="49" fillId="0" borderId="4">
      <alignment horizontal="left" vertical="center"/>
    </xf>
    <xf numFmtId="0" fontId="49" fillId="0" borderId="4">
      <alignment horizontal="left" vertical="center"/>
    </xf>
    <xf numFmtId="0" fontId="49" fillId="0" borderId="4">
      <alignment horizontal="left" vertical="center"/>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3" borderId="20" applyNumberFormat="0" applyAlignment="0" applyProtection="0"/>
    <xf numFmtId="0" fontId="57" fillId="23" borderId="20" applyNumberFormat="0" applyAlignment="0" applyProtection="0"/>
    <xf numFmtId="0" fontId="57" fillId="23" borderId="20" applyNumberFormat="0" applyAlignment="0" applyProtection="0"/>
    <xf numFmtId="0" fontId="20" fillId="23" borderId="20" applyNumberFormat="0" applyAlignment="0" applyProtection="0"/>
    <xf numFmtId="0" fontId="58" fillId="23" borderId="20" applyNumberFormat="0" applyAlignment="0" applyProtection="0"/>
    <xf numFmtId="0" fontId="58" fillId="23" borderId="20" applyNumberFormat="0" applyAlignment="0" applyProtection="0"/>
    <xf numFmtId="0" fontId="58" fillId="23" borderId="20" applyNumberFormat="0" applyAlignment="0" applyProtection="0"/>
    <xf numFmtId="0" fontId="59" fillId="0" borderId="21" applyNumberFormat="0" applyFill="0" applyAlignment="0" applyProtection="0"/>
    <xf numFmtId="0" fontId="60" fillId="0" borderId="21" applyNumberFormat="0" applyFill="0" applyAlignment="0" applyProtection="0"/>
    <xf numFmtId="167" fontId="2" fillId="0" borderId="0" applyFont="0" applyFill="0" applyBorder="0" applyAlignment="0" applyProtection="0"/>
    <xf numFmtId="0" fontId="61" fillId="40" borderId="0" applyNumberFormat="0" applyBorder="0" applyAlignment="0" applyProtection="0"/>
    <xf numFmtId="0" fontId="62" fillId="40" borderId="0" applyNumberFormat="0" applyBorder="0" applyAlignment="0" applyProtection="0"/>
    <xf numFmtId="0" fontId="63" fillId="0" borderId="5" applyNumberFormat="0" applyFont="0" applyFill="0" applyBorder="0" applyAlignment="0">
      <alignment horizontal="center"/>
    </xf>
    <xf numFmtId="0" fontId="63" fillId="0" borderId="5" applyNumberFormat="0" applyFont="0" applyFill="0" applyBorder="0" applyAlignment="0">
      <alignment horizontal="center"/>
    </xf>
    <xf numFmtId="0" fontId="63" fillId="0" borderId="5" applyNumberFormat="0" applyFont="0" applyFill="0" applyBorder="0" applyAlignment="0">
      <alignment horizontal="center"/>
    </xf>
    <xf numFmtId="0" fontId="63" fillId="0" borderId="5" applyNumberFormat="0" applyFont="0" applyFill="0" applyBorder="0" applyAlignment="0">
      <alignment horizontal="center"/>
    </xf>
    <xf numFmtId="0" fontId="64" fillId="0" borderId="0"/>
    <xf numFmtId="0" fontId="18" fillId="0" borderId="0"/>
    <xf numFmtId="0" fontId="64" fillId="0" borderId="0"/>
    <xf numFmtId="0" fontId="18" fillId="0" borderId="0"/>
    <xf numFmtId="0" fontId="64" fillId="0" borderId="0"/>
    <xf numFmtId="0" fontId="18" fillId="0" borderId="0"/>
    <xf numFmtId="0" fontId="64" fillId="0" borderId="0"/>
    <xf numFmtId="0" fontId="18" fillId="0" borderId="0"/>
    <xf numFmtId="0" fontId="64" fillId="0" borderId="0"/>
    <xf numFmtId="0" fontId="18" fillId="0" borderId="0"/>
    <xf numFmtId="0" fontId="64" fillId="0" borderId="0"/>
    <xf numFmtId="0" fontId="18" fillId="0" borderId="0"/>
    <xf numFmtId="0" fontId="64" fillId="0" borderId="0"/>
    <xf numFmtId="0" fontId="18" fillId="0" borderId="0"/>
    <xf numFmtId="0" fontId="64" fillId="0" borderId="0"/>
    <xf numFmtId="0" fontId="18" fillId="0" borderId="0"/>
    <xf numFmtId="0" fontId="64" fillId="0" borderId="0"/>
    <xf numFmtId="0" fontId="1" fillId="0" borderId="0"/>
    <xf numFmtId="177" fontId="41" fillId="0" borderId="0">
      <alignment vertical="top"/>
    </xf>
    <xf numFmtId="0" fontId="2" fillId="0" borderId="0"/>
    <xf numFmtId="0" fontId="2" fillId="0" borderId="0"/>
    <xf numFmtId="0" fontId="2" fillId="0" borderId="0"/>
    <xf numFmtId="177" fontId="2" fillId="0" borderId="0"/>
    <xf numFmtId="177" fontId="41"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7" fontId="65"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38" borderId="23" applyNumberFormat="0" applyFont="0" applyAlignment="0" applyProtection="0"/>
    <xf numFmtId="0" fontId="2" fillId="38" borderId="23" applyNumberFormat="0" applyFont="0" applyAlignment="0" applyProtection="0"/>
    <xf numFmtId="0" fontId="1" fillId="5" borderId="19" applyNumberFormat="0" applyFont="0" applyAlignment="0" applyProtection="0"/>
    <xf numFmtId="0" fontId="1" fillId="5" borderId="19" applyNumberFormat="0" applyFont="0" applyAlignment="0" applyProtection="0"/>
    <xf numFmtId="0" fontId="66" fillId="38" borderId="23" applyNumberFormat="0" applyFont="0" applyAlignment="0" applyProtection="0"/>
    <xf numFmtId="0" fontId="66" fillId="38" borderId="23" applyNumberFormat="0" applyFont="0" applyAlignment="0" applyProtection="0"/>
    <xf numFmtId="0" fontId="66" fillId="38" borderId="23" applyNumberFormat="0" applyFont="0" applyAlignment="0" applyProtection="0"/>
    <xf numFmtId="0" fontId="2" fillId="38" borderId="23" applyNumberFormat="0" applyFont="0" applyAlignment="0" applyProtection="0"/>
    <xf numFmtId="0" fontId="9" fillId="38" borderId="23" applyNumberFormat="0" applyFont="0" applyAlignment="0" applyProtection="0"/>
    <xf numFmtId="0" fontId="9" fillId="38" borderId="23" applyNumberFormat="0" applyFont="0" applyAlignment="0" applyProtection="0"/>
    <xf numFmtId="0" fontId="34" fillId="38" borderId="23" applyNumberFormat="0" applyFont="0" applyAlignment="0" applyProtection="0"/>
    <xf numFmtId="0" fontId="34" fillId="38" borderId="23" applyNumberFormat="0" applyFont="0" applyAlignment="0" applyProtection="0"/>
    <xf numFmtId="0" fontId="34" fillId="38" borderId="23" applyNumberFormat="0" applyFont="0" applyAlignment="0" applyProtection="0"/>
    <xf numFmtId="167" fontId="67" fillId="0" borderId="0" applyFont="0" applyFill="0" applyBorder="0" applyAlignment="0" applyProtection="0"/>
    <xf numFmtId="165" fontId="67"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68" fillId="36" borderId="28" applyNumberFormat="0" applyAlignment="0" applyProtection="0"/>
    <xf numFmtId="0" fontId="68" fillId="36" borderId="28" applyNumberFormat="0" applyAlignment="0" applyProtection="0"/>
    <xf numFmtId="0" fontId="68" fillId="36" borderId="28" applyNumberFormat="0" applyAlignment="0" applyProtection="0"/>
    <xf numFmtId="0" fontId="29" fillId="36" borderId="28" applyNumberFormat="0" applyAlignment="0" applyProtection="0"/>
    <xf numFmtId="0" fontId="69" fillId="36" borderId="28" applyNumberFormat="0" applyAlignment="0" applyProtection="0"/>
    <xf numFmtId="0" fontId="69" fillId="36" borderId="28" applyNumberFormat="0" applyAlignment="0" applyProtection="0"/>
    <xf numFmtId="0" fontId="69" fillId="36" borderId="28" applyNumberFormat="0" applyAlignment="0" applyProtection="0"/>
    <xf numFmtId="0" fontId="8" fillId="42"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37" fontId="2" fillId="0" borderId="0" applyFill="0" applyBorder="0" applyAlignment="0" applyProtection="0"/>
    <xf numFmtId="37" fontId="2" fillId="0" borderId="0" applyFill="0" applyBorder="0" applyAlignment="0" applyProtection="0"/>
    <xf numFmtId="37" fontId="2" fillId="0" borderId="0" applyFill="0" applyBorder="0" applyAlignment="0" applyProtection="0"/>
    <xf numFmtId="4" fontId="70" fillId="40" borderId="31" applyNumberFormat="0" applyProtection="0">
      <alignment vertical="center"/>
    </xf>
    <xf numFmtId="4" fontId="70" fillId="40" borderId="31" applyNumberFormat="0" applyProtection="0">
      <alignment vertical="center"/>
    </xf>
    <xf numFmtId="4" fontId="70" fillId="40" borderId="31" applyNumberFormat="0" applyProtection="0">
      <alignment vertical="center"/>
    </xf>
    <xf numFmtId="4" fontId="70" fillId="40" borderId="31" applyNumberFormat="0" applyProtection="0">
      <alignment vertical="center"/>
    </xf>
    <xf numFmtId="4" fontId="71" fillId="3" borderId="31" applyNumberFormat="0" applyProtection="0">
      <alignment vertical="center"/>
    </xf>
    <xf numFmtId="4" fontId="71" fillId="3" borderId="31" applyNumberFormat="0" applyProtection="0">
      <alignment vertical="center"/>
    </xf>
    <xf numFmtId="4" fontId="71" fillId="3" borderId="31" applyNumberFormat="0" applyProtection="0">
      <alignment vertical="center"/>
    </xf>
    <xf numFmtId="4" fontId="71" fillId="3" borderId="31" applyNumberFormat="0" applyProtection="0">
      <alignment vertical="center"/>
    </xf>
    <xf numFmtId="4" fontId="70" fillId="3" borderId="31" applyNumberFormat="0" applyProtection="0">
      <alignment horizontal="left" vertical="center" indent="1"/>
    </xf>
    <xf numFmtId="4" fontId="70" fillId="3" borderId="31" applyNumberFormat="0" applyProtection="0">
      <alignment horizontal="left" vertical="center" indent="1"/>
    </xf>
    <xf numFmtId="4" fontId="70" fillId="3" borderId="31" applyNumberFormat="0" applyProtection="0">
      <alignment horizontal="left" vertical="center" indent="1"/>
    </xf>
    <xf numFmtId="4" fontId="70" fillId="3" borderId="31" applyNumberFormat="0" applyProtection="0">
      <alignment horizontal="left" vertical="center" indent="1"/>
    </xf>
    <xf numFmtId="0" fontId="70" fillId="3" borderId="31" applyNumberFormat="0" applyProtection="0">
      <alignment horizontal="left" vertical="top" indent="1"/>
    </xf>
    <xf numFmtId="0" fontId="70" fillId="3" borderId="31" applyNumberFormat="0" applyProtection="0">
      <alignment horizontal="left" vertical="top" indent="1"/>
    </xf>
    <xf numFmtId="0" fontId="70" fillId="3" borderId="31" applyNumberFormat="0" applyProtection="0">
      <alignment horizontal="left" vertical="top" indent="1"/>
    </xf>
    <xf numFmtId="0" fontId="70" fillId="3" borderId="31" applyNumberFormat="0" applyProtection="0">
      <alignment horizontal="left" vertical="top" indent="1"/>
    </xf>
    <xf numFmtId="4" fontId="70" fillId="43" borderId="0" applyNumberFormat="0" applyProtection="0">
      <alignment horizontal="left" vertical="center" indent="1"/>
    </xf>
    <xf numFmtId="4" fontId="41" fillId="19" borderId="31" applyNumberFormat="0" applyProtection="0">
      <alignment horizontal="right" vertical="center"/>
    </xf>
    <xf numFmtId="4" fontId="41" fillId="19" borderId="31" applyNumberFormat="0" applyProtection="0">
      <alignment horizontal="right" vertical="center"/>
    </xf>
    <xf numFmtId="4" fontId="41" fillId="19" borderId="31" applyNumberFormat="0" applyProtection="0">
      <alignment horizontal="right" vertical="center"/>
    </xf>
    <xf numFmtId="4" fontId="41" fillId="19" borderId="31" applyNumberFormat="0" applyProtection="0">
      <alignment horizontal="right" vertical="center"/>
    </xf>
    <xf numFmtId="4" fontId="41" fillId="25" borderId="31" applyNumberFormat="0" applyProtection="0">
      <alignment horizontal="right" vertical="center"/>
    </xf>
    <xf numFmtId="4" fontId="41" fillId="25" borderId="31" applyNumberFormat="0" applyProtection="0">
      <alignment horizontal="right" vertical="center"/>
    </xf>
    <xf numFmtId="4" fontId="41" fillId="25" borderId="31" applyNumberFormat="0" applyProtection="0">
      <alignment horizontal="right" vertical="center"/>
    </xf>
    <xf numFmtId="4" fontId="41" fillId="25" borderId="31" applyNumberFormat="0" applyProtection="0">
      <alignment horizontal="right" vertical="center"/>
    </xf>
    <xf numFmtId="4" fontId="41" fillId="33" borderId="31" applyNumberFormat="0" applyProtection="0">
      <alignment horizontal="right" vertical="center"/>
    </xf>
    <xf numFmtId="4" fontId="41" fillId="33" borderId="31" applyNumberFormat="0" applyProtection="0">
      <alignment horizontal="right" vertical="center"/>
    </xf>
    <xf numFmtId="4" fontId="41" fillId="33" borderId="31" applyNumberFormat="0" applyProtection="0">
      <alignment horizontal="right" vertical="center"/>
    </xf>
    <xf numFmtId="4" fontId="41" fillId="33" borderId="31" applyNumberFormat="0" applyProtection="0">
      <alignment horizontal="right" vertical="center"/>
    </xf>
    <xf numFmtId="4" fontId="41" fillId="27" borderId="31" applyNumberFormat="0" applyProtection="0">
      <alignment horizontal="right" vertical="center"/>
    </xf>
    <xf numFmtId="4" fontId="41" fillId="27" borderId="31" applyNumberFormat="0" applyProtection="0">
      <alignment horizontal="right" vertical="center"/>
    </xf>
    <xf numFmtId="4" fontId="41" fillId="27" borderId="31" applyNumberFormat="0" applyProtection="0">
      <alignment horizontal="right" vertical="center"/>
    </xf>
    <xf numFmtId="4" fontId="41" fillId="27" borderId="31" applyNumberFormat="0" applyProtection="0">
      <alignment horizontal="right" vertical="center"/>
    </xf>
    <xf numFmtId="4" fontId="41" fillId="31" borderId="31" applyNumberFormat="0" applyProtection="0">
      <alignment horizontal="right" vertical="center"/>
    </xf>
    <xf numFmtId="4" fontId="41" fillId="31" borderId="31" applyNumberFormat="0" applyProtection="0">
      <alignment horizontal="right" vertical="center"/>
    </xf>
    <xf numFmtId="4" fontId="41" fillId="31" borderId="31" applyNumberFormat="0" applyProtection="0">
      <alignment horizontal="right" vertical="center"/>
    </xf>
    <xf numFmtId="4" fontId="41" fillId="31" borderId="31" applyNumberFormat="0" applyProtection="0">
      <alignment horizontal="right" vertical="center"/>
    </xf>
    <xf numFmtId="4" fontId="41" fillId="35" borderId="31" applyNumberFormat="0" applyProtection="0">
      <alignment horizontal="right" vertical="center"/>
    </xf>
    <xf numFmtId="4" fontId="41" fillId="35" borderId="31" applyNumberFormat="0" applyProtection="0">
      <alignment horizontal="right" vertical="center"/>
    </xf>
    <xf numFmtId="4" fontId="41" fillId="35" borderId="31" applyNumberFormat="0" applyProtection="0">
      <alignment horizontal="right" vertical="center"/>
    </xf>
    <xf numFmtId="4" fontId="41" fillId="35" borderId="31" applyNumberFormat="0" applyProtection="0">
      <alignment horizontal="right" vertical="center"/>
    </xf>
    <xf numFmtId="4" fontId="41" fillId="34" borderId="31" applyNumberFormat="0" applyProtection="0">
      <alignment horizontal="right" vertical="center"/>
    </xf>
    <xf numFmtId="4" fontId="41" fillId="34" borderId="31" applyNumberFormat="0" applyProtection="0">
      <alignment horizontal="right" vertical="center"/>
    </xf>
    <xf numFmtId="4" fontId="41" fillId="34" borderId="31" applyNumberFormat="0" applyProtection="0">
      <alignment horizontal="right" vertical="center"/>
    </xf>
    <xf numFmtId="4" fontId="41" fillId="34" borderId="31" applyNumberFormat="0" applyProtection="0">
      <alignment horizontal="right" vertical="center"/>
    </xf>
    <xf numFmtId="4" fontId="41" fillId="44" borderId="31" applyNumberFormat="0" applyProtection="0">
      <alignment horizontal="right" vertical="center"/>
    </xf>
    <xf numFmtId="4" fontId="41" fillId="44" borderId="31" applyNumberFormat="0" applyProtection="0">
      <alignment horizontal="right" vertical="center"/>
    </xf>
    <xf numFmtId="4" fontId="41" fillId="44" borderId="31" applyNumberFormat="0" applyProtection="0">
      <alignment horizontal="right" vertical="center"/>
    </xf>
    <xf numFmtId="4" fontId="41" fillId="44" borderId="31" applyNumberFormat="0" applyProtection="0">
      <alignment horizontal="right" vertical="center"/>
    </xf>
    <xf numFmtId="4" fontId="41" fillId="26" borderId="31" applyNumberFormat="0" applyProtection="0">
      <alignment horizontal="right" vertical="center"/>
    </xf>
    <xf numFmtId="4" fontId="41" fillId="26" borderId="31" applyNumberFormat="0" applyProtection="0">
      <alignment horizontal="right" vertical="center"/>
    </xf>
    <xf numFmtId="4" fontId="41" fillId="26" borderId="31" applyNumberFormat="0" applyProtection="0">
      <alignment horizontal="right" vertical="center"/>
    </xf>
    <xf numFmtId="4" fontId="41" fillId="26" borderId="31" applyNumberFormat="0" applyProtection="0">
      <alignment horizontal="right" vertical="center"/>
    </xf>
    <xf numFmtId="4" fontId="70" fillId="45" borderId="32" applyNumberFormat="0" applyProtection="0">
      <alignment horizontal="left" vertical="center" indent="1"/>
    </xf>
    <xf numFmtId="4" fontId="70" fillId="45" borderId="32" applyNumberFormat="0" applyProtection="0">
      <alignment horizontal="left" vertical="center" indent="1"/>
    </xf>
    <xf numFmtId="4" fontId="70" fillId="45" borderId="32" applyNumberFormat="0" applyProtection="0">
      <alignment horizontal="left" vertical="center" indent="1"/>
    </xf>
    <xf numFmtId="4" fontId="70" fillId="45" borderId="32" applyNumberFormat="0" applyProtection="0">
      <alignment horizontal="left" vertical="center" indent="1"/>
    </xf>
    <xf numFmtId="4" fontId="70" fillId="45" borderId="32" applyNumberFormat="0" applyProtection="0">
      <alignment horizontal="left" vertical="center" indent="1"/>
    </xf>
    <xf numFmtId="4" fontId="70" fillId="45" borderId="32" applyNumberFormat="0" applyProtection="0">
      <alignment horizontal="left" vertical="center" indent="1"/>
    </xf>
    <xf numFmtId="4" fontId="70" fillId="45" borderId="32" applyNumberFormat="0" applyProtection="0">
      <alignment horizontal="left" vertical="center" indent="1"/>
    </xf>
    <xf numFmtId="4" fontId="70" fillId="45" borderId="32" applyNumberFormat="0" applyProtection="0">
      <alignment horizontal="left" vertical="center" indent="1"/>
    </xf>
    <xf numFmtId="4" fontId="70" fillId="45" borderId="32" applyNumberFormat="0" applyProtection="0">
      <alignment horizontal="left" vertical="center" indent="1"/>
    </xf>
    <xf numFmtId="4" fontId="41" fillId="46" borderId="0" applyNumberFormat="0" applyProtection="0">
      <alignment horizontal="left" vertical="center" indent="1"/>
    </xf>
    <xf numFmtId="4" fontId="41" fillId="46" borderId="0" applyNumberFormat="0" applyProtection="0">
      <alignment horizontal="left" vertical="center" indent="1"/>
    </xf>
    <xf numFmtId="4" fontId="72" fillId="47" borderId="0" applyNumberFormat="0" applyProtection="0">
      <alignment horizontal="left" vertical="center" indent="1"/>
    </xf>
    <xf numFmtId="4" fontId="72" fillId="47" borderId="0" applyNumberFormat="0" applyProtection="0">
      <alignment horizontal="left" vertical="center" indent="1"/>
    </xf>
    <xf numFmtId="4" fontId="41" fillId="48" borderId="31" applyNumberFormat="0" applyProtection="0">
      <alignment horizontal="right" vertical="center"/>
    </xf>
    <xf numFmtId="4" fontId="41" fillId="48" borderId="31" applyNumberFormat="0" applyProtection="0">
      <alignment horizontal="right" vertical="center"/>
    </xf>
    <xf numFmtId="4" fontId="41" fillId="48" borderId="31" applyNumberFormat="0" applyProtection="0">
      <alignment horizontal="right" vertical="center"/>
    </xf>
    <xf numFmtId="4" fontId="41" fillId="48" borderId="31" applyNumberFormat="0" applyProtection="0">
      <alignment horizontal="right" vertical="center"/>
    </xf>
    <xf numFmtId="4" fontId="41" fillId="46" borderId="0" applyNumberFormat="0" applyProtection="0">
      <alignment horizontal="left" vertical="center" indent="1"/>
    </xf>
    <xf numFmtId="4" fontId="41" fillId="46" borderId="0" applyNumberFormat="0" applyProtection="0">
      <alignment horizontal="left" vertical="center" indent="1"/>
    </xf>
    <xf numFmtId="4" fontId="41" fillId="46" borderId="0" applyNumberFormat="0" applyProtection="0">
      <alignment horizontal="left" vertical="center" indent="1"/>
    </xf>
    <xf numFmtId="4" fontId="41" fillId="43" borderId="0" applyNumberFormat="0" applyProtection="0">
      <alignment horizontal="left" vertical="center" indent="1"/>
    </xf>
    <xf numFmtId="4" fontId="41" fillId="43" borderId="0" applyNumberFormat="0" applyProtection="0">
      <alignment horizontal="left" vertical="center" indent="1"/>
    </xf>
    <xf numFmtId="4" fontId="41" fillId="43" borderId="0" applyNumberFormat="0" applyProtection="0">
      <alignment horizontal="left" vertical="center" indent="1"/>
    </xf>
    <xf numFmtId="0" fontId="2" fillId="47" borderId="31" applyNumberFormat="0" applyProtection="0">
      <alignment horizontal="left" vertical="center" indent="1"/>
    </xf>
    <xf numFmtId="0" fontId="2" fillId="47" borderId="31" applyNumberFormat="0" applyProtection="0">
      <alignment horizontal="left" vertical="center" indent="1"/>
    </xf>
    <xf numFmtId="0" fontId="2" fillId="47" borderId="31" applyNumberFormat="0" applyProtection="0">
      <alignment horizontal="left" vertical="center" indent="1"/>
    </xf>
    <xf numFmtId="0" fontId="2" fillId="47" borderId="31" applyNumberFormat="0" applyProtection="0">
      <alignment horizontal="left" vertical="center" indent="1"/>
    </xf>
    <xf numFmtId="0" fontId="2" fillId="47" borderId="31" applyNumberFormat="0" applyProtection="0">
      <alignment horizontal="left" vertical="top" indent="1"/>
    </xf>
    <xf numFmtId="0" fontId="2" fillId="47" borderId="31" applyNumberFormat="0" applyProtection="0">
      <alignment horizontal="left" vertical="top" indent="1"/>
    </xf>
    <xf numFmtId="0" fontId="2" fillId="47" borderId="31" applyNumberFormat="0" applyProtection="0">
      <alignment horizontal="left" vertical="top" indent="1"/>
    </xf>
    <xf numFmtId="0" fontId="2" fillId="47" borderId="31" applyNumberFormat="0" applyProtection="0">
      <alignment horizontal="left" vertical="top" indent="1"/>
    </xf>
    <xf numFmtId="0" fontId="2" fillId="43" borderId="31" applyNumberFormat="0" applyProtection="0">
      <alignment horizontal="left" vertical="center" indent="1"/>
    </xf>
    <xf numFmtId="0" fontId="2" fillId="43" borderId="31" applyNumberFormat="0" applyProtection="0">
      <alignment horizontal="left" vertical="center" indent="1"/>
    </xf>
    <xf numFmtId="0" fontId="2" fillId="43" borderId="31" applyNumberFormat="0" applyProtection="0">
      <alignment horizontal="left" vertical="center" indent="1"/>
    </xf>
    <xf numFmtId="0" fontId="2" fillId="43" borderId="31" applyNumberFormat="0" applyProtection="0">
      <alignment horizontal="left" vertical="center" indent="1"/>
    </xf>
    <xf numFmtId="0" fontId="2" fillId="43" borderId="31" applyNumberFormat="0" applyProtection="0">
      <alignment horizontal="left" vertical="top" indent="1"/>
    </xf>
    <xf numFmtId="0" fontId="2" fillId="43" borderId="31" applyNumberFormat="0" applyProtection="0">
      <alignment horizontal="left" vertical="top" indent="1"/>
    </xf>
    <xf numFmtId="0" fontId="2" fillId="43" borderId="31" applyNumberFormat="0" applyProtection="0">
      <alignment horizontal="left" vertical="top" indent="1"/>
    </xf>
    <xf numFmtId="0" fontId="2" fillId="43" borderId="31" applyNumberFormat="0" applyProtection="0">
      <alignment horizontal="left" vertical="top" indent="1"/>
    </xf>
    <xf numFmtId="0" fontId="2" fillId="49" borderId="31" applyNumberFormat="0" applyProtection="0">
      <alignment horizontal="left" vertical="center" indent="1"/>
    </xf>
    <xf numFmtId="0" fontId="2" fillId="49" borderId="31" applyNumberFormat="0" applyProtection="0">
      <alignment horizontal="left" vertical="center" indent="1"/>
    </xf>
    <xf numFmtId="0" fontId="2" fillId="49" borderId="31" applyNumberFormat="0" applyProtection="0">
      <alignment horizontal="left" vertical="center" indent="1"/>
    </xf>
    <xf numFmtId="0" fontId="2" fillId="49" borderId="31" applyNumberFormat="0" applyProtection="0">
      <alignment horizontal="left" vertical="center" indent="1"/>
    </xf>
    <xf numFmtId="0" fontId="2" fillId="49" borderId="31" applyNumberFormat="0" applyProtection="0">
      <alignment horizontal="left" vertical="top" indent="1"/>
    </xf>
    <xf numFmtId="0" fontId="2" fillId="49" borderId="31" applyNumberFormat="0" applyProtection="0">
      <alignment horizontal="left" vertical="top" indent="1"/>
    </xf>
    <xf numFmtId="0" fontId="2" fillId="49" borderId="31" applyNumberFormat="0" applyProtection="0">
      <alignment horizontal="left" vertical="top" indent="1"/>
    </xf>
    <xf numFmtId="0" fontId="2" fillId="49" borderId="31" applyNumberFormat="0" applyProtection="0">
      <alignment horizontal="left" vertical="top" indent="1"/>
    </xf>
    <xf numFmtId="0" fontId="2" fillId="50" borderId="31" applyNumberFormat="0" applyProtection="0">
      <alignment horizontal="left" vertical="center" indent="1"/>
    </xf>
    <xf numFmtId="0" fontId="2" fillId="50" borderId="31" applyNumberFormat="0" applyProtection="0">
      <alignment horizontal="left" vertical="center" indent="1"/>
    </xf>
    <xf numFmtId="0" fontId="2" fillId="50" borderId="31" applyNumberFormat="0" applyProtection="0">
      <alignment horizontal="left" vertical="center" indent="1"/>
    </xf>
    <xf numFmtId="0" fontId="2" fillId="50" borderId="31" applyNumberFormat="0" applyProtection="0">
      <alignment horizontal="left" vertical="center" indent="1"/>
    </xf>
    <xf numFmtId="0" fontId="2" fillId="50" borderId="31" applyNumberFormat="0" applyProtection="0">
      <alignment horizontal="left" vertical="top" indent="1"/>
    </xf>
    <xf numFmtId="0" fontId="2" fillId="50" borderId="31" applyNumberFormat="0" applyProtection="0">
      <alignment horizontal="left" vertical="top" indent="1"/>
    </xf>
    <xf numFmtId="0" fontId="2" fillId="50" borderId="31" applyNumberFormat="0" applyProtection="0">
      <alignment horizontal="left" vertical="top" indent="1"/>
    </xf>
    <xf numFmtId="0" fontId="2" fillId="50" borderId="31" applyNumberFormat="0" applyProtection="0">
      <alignment horizontal="left" vertical="top" indent="1"/>
    </xf>
    <xf numFmtId="4" fontId="41" fillId="51" borderId="31" applyNumberFormat="0" applyProtection="0">
      <alignment vertical="center"/>
    </xf>
    <xf numFmtId="4" fontId="41" fillId="51" borderId="31" applyNumberFormat="0" applyProtection="0">
      <alignment vertical="center"/>
    </xf>
    <xf numFmtId="4" fontId="41" fillId="51" borderId="31" applyNumberFormat="0" applyProtection="0">
      <alignment vertical="center"/>
    </xf>
    <xf numFmtId="4" fontId="41" fillId="51" borderId="31" applyNumberFormat="0" applyProtection="0">
      <alignment vertical="center"/>
    </xf>
    <xf numFmtId="4" fontId="73" fillId="51" borderId="31" applyNumberFormat="0" applyProtection="0">
      <alignment vertical="center"/>
    </xf>
    <xf numFmtId="4" fontId="73" fillId="51" borderId="31" applyNumberFormat="0" applyProtection="0">
      <alignment vertical="center"/>
    </xf>
    <xf numFmtId="4" fontId="73" fillId="51" borderId="31" applyNumberFormat="0" applyProtection="0">
      <alignment vertical="center"/>
    </xf>
    <xf numFmtId="4" fontId="73" fillId="51" borderId="31" applyNumberFormat="0" applyProtection="0">
      <alignment vertical="center"/>
    </xf>
    <xf numFmtId="4" fontId="41" fillId="51" borderId="31" applyNumberFormat="0" applyProtection="0">
      <alignment horizontal="left" vertical="center" indent="1"/>
    </xf>
    <xf numFmtId="4" fontId="41" fillId="51" borderId="31" applyNumberFormat="0" applyProtection="0">
      <alignment horizontal="left" vertical="center" indent="1"/>
    </xf>
    <xf numFmtId="4" fontId="41" fillId="51" borderId="31" applyNumberFormat="0" applyProtection="0">
      <alignment horizontal="left" vertical="center" indent="1"/>
    </xf>
    <xf numFmtId="4" fontId="41" fillId="51" borderId="31" applyNumberFormat="0" applyProtection="0">
      <alignment horizontal="left" vertical="center" indent="1"/>
    </xf>
    <xf numFmtId="0" fontId="41" fillId="51" borderId="31" applyNumberFormat="0" applyProtection="0">
      <alignment horizontal="left" vertical="top" indent="1"/>
    </xf>
    <xf numFmtId="0" fontId="41" fillId="51" borderId="31" applyNumberFormat="0" applyProtection="0">
      <alignment horizontal="left" vertical="top" indent="1"/>
    </xf>
    <xf numFmtId="0" fontId="41" fillId="51" borderId="31" applyNumberFormat="0" applyProtection="0">
      <alignment horizontal="left" vertical="top" indent="1"/>
    </xf>
    <xf numFmtId="0" fontId="41" fillId="51" borderId="31" applyNumberFormat="0" applyProtection="0">
      <alignment horizontal="left" vertical="top" indent="1"/>
    </xf>
    <xf numFmtId="4" fontId="41" fillId="46" borderId="31" applyNumberFormat="0" applyProtection="0">
      <alignment horizontal="right" vertical="center"/>
    </xf>
    <xf numFmtId="4" fontId="41" fillId="46" borderId="31" applyNumberFormat="0" applyProtection="0">
      <alignment horizontal="right" vertical="center"/>
    </xf>
    <xf numFmtId="4" fontId="41" fillId="46" borderId="31" applyNumberFormat="0" applyProtection="0">
      <alignment horizontal="right" vertical="center"/>
    </xf>
    <xf numFmtId="4" fontId="41" fillId="46" borderId="31" applyNumberFormat="0" applyProtection="0">
      <alignment horizontal="right" vertical="center"/>
    </xf>
    <xf numFmtId="4" fontId="73" fillId="46" borderId="31" applyNumberFormat="0" applyProtection="0">
      <alignment horizontal="right" vertical="center"/>
    </xf>
    <xf numFmtId="4" fontId="73" fillId="46" borderId="31" applyNumberFormat="0" applyProtection="0">
      <alignment horizontal="right" vertical="center"/>
    </xf>
    <xf numFmtId="4" fontId="73" fillId="46" borderId="31" applyNumberFormat="0" applyProtection="0">
      <alignment horizontal="right" vertical="center"/>
    </xf>
    <xf numFmtId="4" fontId="73" fillId="46" borderId="31" applyNumberFormat="0" applyProtection="0">
      <alignment horizontal="right" vertical="center"/>
    </xf>
    <xf numFmtId="4" fontId="41" fillId="48" borderId="31" applyNumberFormat="0" applyProtection="0">
      <alignment horizontal="left" vertical="center" indent="1"/>
    </xf>
    <xf numFmtId="4" fontId="41" fillId="48" borderId="31" applyNumberFormat="0" applyProtection="0">
      <alignment horizontal="left" vertical="center" indent="1"/>
    </xf>
    <xf numFmtId="4" fontId="41" fillId="48" borderId="31" applyNumberFormat="0" applyProtection="0">
      <alignment horizontal="left" vertical="center" indent="1"/>
    </xf>
    <xf numFmtId="4" fontId="41" fillId="48" borderId="31" applyNumberFormat="0" applyProtection="0">
      <alignment horizontal="left" vertical="center" indent="1"/>
    </xf>
    <xf numFmtId="0" fontId="41" fillId="43" borderId="31" applyNumberFormat="0" applyProtection="0">
      <alignment horizontal="left" vertical="top" indent="1"/>
    </xf>
    <xf numFmtId="0" fontId="41" fillId="43" borderId="31" applyNumberFormat="0" applyProtection="0">
      <alignment horizontal="left" vertical="top" indent="1"/>
    </xf>
    <xf numFmtId="0" fontId="41" fillId="43" borderId="31" applyNumberFormat="0" applyProtection="0">
      <alignment horizontal="left" vertical="top" indent="1"/>
    </xf>
    <xf numFmtId="0" fontId="41" fillId="43" borderId="31" applyNumberFormat="0" applyProtection="0">
      <alignment horizontal="left" vertical="top" indent="1"/>
    </xf>
    <xf numFmtId="4" fontId="74" fillId="52" borderId="0" applyNumberFormat="0" applyProtection="0">
      <alignment horizontal="left" vertical="center" indent="1"/>
    </xf>
    <xf numFmtId="4" fontId="74" fillId="52" borderId="0" applyNumberFormat="0" applyProtection="0">
      <alignment horizontal="left" vertical="center" indent="1"/>
    </xf>
    <xf numFmtId="4" fontId="75" fillId="46" borderId="31" applyNumberFormat="0" applyProtection="0">
      <alignment horizontal="right" vertical="center"/>
    </xf>
    <xf numFmtId="4" fontId="75" fillId="46" borderId="31" applyNumberFormat="0" applyProtection="0">
      <alignment horizontal="right" vertical="center"/>
    </xf>
    <xf numFmtId="4" fontId="75" fillId="46" borderId="31" applyNumberFormat="0" applyProtection="0">
      <alignment horizontal="right" vertical="center"/>
    </xf>
    <xf numFmtId="4" fontId="75" fillId="46" borderId="31" applyNumberFormat="0" applyProtection="0">
      <alignment horizontal="right" vertical="center"/>
    </xf>
    <xf numFmtId="0" fontId="2" fillId="0" borderId="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76" fillId="0" borderId="29" applyNumberFormat="0" applyFill="0" applyAlignment="0" applyProtection="0"/>
    <xf numFmtId="0" fontId="76" fillId="0" borderId="29" applyNumberFormat="0" applyFill="0" applyAlignment="0" applyProtection="0"/>
    <xf numFmtId="0" fontId="76" fillId="0" borderId="29" applyNumberFormat="0" applyFill="0" applyAlignment="0" applyProtection="0"/>
    <xf numFmtId="0" fontId="32" fillId="0" borderId="29" applyNumberFormat="0" applyFill="0" applyAlignment="0" applyProtection="0"/>
    <xf numFmtId="0" fontId="77" fillId="0" borderId="29" applyNumberFormat="0" applyFill="0" applyAlignment="0" applyProtection="0"/>
    <xf numFmtId="0" fontId="77" fillId="0" borderId="29" applyNumberFormat="0" applyFill="0" applyAlignment="0" applyProtection="0"/>
    <xf numFmtId="0" fontId="77" fillId="0" borderId="29" applyNumberFormat="0" applyFill="0" applyAlignment="0" applyProtection="0"/>
    <xf numFmtId="0" fontId="78" fillId="0" borderId="0" applyNumberFormat="0" applyFill="0" applyBorder="0" applyAlignment="0" applyProtection="0"/>
    <xf numFmtId="0" fontId="79" fillId="0" borderId="0" applyNumberFormat="0" applyFill="0" applyBorder="0" applyAlignment="0" applyProtection="0"/>
    <xf numFmtId="40" fontId="80" fillId="0" borderId="0" applyFont="0" applyFill="0" applyBorder="0" applyAlignment="0" applyProtection="0"/>
    <xf numFmtId="38" fontId="80"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9" fontId="81" fillId="0" borderId="0" applyFont="0" applyFill="0" applyBorder="0" applyAlignment="0" applyProtection="0"/>
    <xf numFmtId="0" fontId="82" fillId="0" borderId="0"/>
    <xf numFmtId="180" fontId="2" fillId="0" borderId="0" applyFont="0" applyFill="0" applyBorder="0" applyAlignment="0" applyProtection="0"/>
    <xf numFmtId="181" fontId="2" fillId="0" borderId="0" applyFont="0" applyFill="0" applyBorder="0" applyAlignment="0" applyProtection="0"/>
    <xf numFmtId="171" fontId="83" fillId="0" borderId="0" applyFont="0" applyFill="0" applyBorder="0" applyAlignment="0" applyProtection="0"/>
    <xf numFmtId="182" fontId="83" fillId="0" borderId="0" applyFont="0" applyFill="0" applyBorder="0" applyAlignment="0" applyProtection="0"/>
    <xf numFmtId="0" fontId="84" fillId="0" borderId="0"/>
    <xf numFmtId="0" fontId="85" fillId="0" borderId="0"/>
    <xf numFmtId="41" fontId="85" fillId="0" borderId="0" applyFont="0" applyFill="0" applyBorder="0" applyAlignment="0" applyProtection="0"/>
    <xf numFmtId="43" fontId="85" fillId="0" borderId="0" applyFont="0" applyFill="0" applyBorder="0" applyAlignment="0" applyProtection="0"/>
    <xf numFmtId="0" fontId="86" fillId="0" borderId="0" applyNumberFormat="0" applyFill="0" applyBorder="0" applyAlignment="0" applyProtection="0">
      <alignment vertical="center"/>
    </xf>
    <xf numFmtId="0" fontId="87" fillId="20" borderId="0" applyNumberFormat="0" applyBorder="0" applyAlignment="0" applyProtection="0">
      <alignment vertical="center"/>
    </xf>
    <xf numFmtId="0" fontId="88" fillId="19" borderId="0" applyNumberFormat="0" applyBorder="0" applyAlignment="0" applyProtection="0">
      <alignment vertical="center"/>
    </xf>
    <xf numFmtId="0" fontId="89" fillId="0" borderId="0" applyNumberFormat="0" applyFill="0" applyBorder="0" applyAlignment="0" applyProtection="0">
      <alignment vertical="top"/>
      <protection locked="0"/>
    </xf>
    <xf numFmtId="0" fontId="90" fillId="0" borderId="0">
      <alignment vertical="center"/>
    </xf>
    <xf numFmtId="0" fontId="90" fillId="0" borderId="0"/>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8" fillId="35" borderId="0" applyNumberFormat="0" applyBorder="0" applyAlignment="0" applyProtection="0">
      <alignment vertical="center"/>
    </xf>
    <xf numFmtId="0" fontId="91" fillId="0" borderId="5" applyNumberFormat="0" applyFill="0" applyProtection="0">
      <alignment vertical="center"/>
    </xf>
    <xf numFmtId="0" fontId="91" fillId="0" borderId="5" applyNumberFormat="0" applyFill="0" applyProtection="0">
      <alignment vertical="center"/>
    </xf>
    <xf numFmtId="0" fontId="92" fillId="0" borderId="5" applyNumberFormat="0" applyFill="0" applyProtection="0">
      <alignment horizontal="center" vertical="center" wrapText="1"/>
    </xf>
    <xf numFmtId="0" fontId="93" fillId="0" borderId="25" applyNumberFormat="0" applyFill="0" applyAlignment="0" applyProtection="0">
      <alignment vertical="center"/>
    </xf>
    <xf numFmtId="0" fontId="94" fillId="0" borderId="26" applyNumberFormat="0" applyFill="0" applyAlignment="0" applyProtection="0">
      <alignment vertical="center"/>
    </xf>
    <xf numFmtId="0" fontId="95" fillId="0" borderId="27" applyNumberFormat="0" applyFill="0" applyAlignment="0" applyProtection="0">
      <alignment vertical="center"/>
    </xf>
    <xf numFmtId="0" fontId="95" fillId="0" borderId="0" applyNumberFormat="0" applyFill="0" applyBorder="0" applyAlignment="0" applyProtection="0">
      <alignment vertical="center"/>
    </xf>
    <xf numFmtId="0" fontId="92" fillId="0" borderId="5" applyNumberFormat="0" applyFill="0" applyProtection="0">
      <alignment horizontal="center" vertical="center" wrapText="1"/>
    </xf>
    <xf numFmtId="0" fontId="92" fillId="0" borderId="5" applyNumberFormat="0" applyFill="0" applyProtection="0">
      <alignment horizontal="center" vertical="center" wrapText="1"/>
    </xf>
    <xf numFmtId="0" fontId="2" fillId="0" borderId="0"/>
    <xf numFmtId="165" fontId="2" fillId="0" borderId="0" applyFont="0" applyFill="0" applyBorder="0" applyAlignment="0" applyProtection="0"/>
    <xf numFmtId="0" fontId="96" fillId="37" borderId="22" applyNumberFormat="0" applyAlignment="0" applyProtection="0">
      <alignment vertical="center"/>
    </xf>
    <xf numFmtId="0" fontId="2" fillId="0" borderId="0"/>
    <xf numFmtId="0" fontId="97" fillId="0" borderId="29" applyNumberFormat="0" applyFill="0" applyAlignment="0" applyProtection="0">
      <alignment vertical="center"/>
    </xf>
    <xf numFmtId="0" fontId="97" fillId="0" borderId="29" applyNumberFormat="0" applyFill="0" applyAlignment="0" applyProtection="0">
      <alignment vertical="center"/>
    </xf>
    <xf numFmtId="0" fontId="92"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00" fillId="36" borderId="20" applyNumberFormat="0" applyAlignment="0" applyProtection="0">
      <alignment vertical="center"/>
    </xf>
    <xf numFmtId="0" fontId="100" fillId="36" borderId="20" applyNumberFormat="0" applyAlignment="0" applyProtection="0">
      <alignment vertical="center"/>
    </xf>
    <xf numFmtId="183" fontId="85" fillId="0" borderId="0" applyFont="0" applyFill="0" applyBorder="0" applyAlignment="0" applyProtection="0"/>
    <xf numFmtId="184" fontId="85" fillId="0" borderId="0" applyFont="0" applyFill="0" applyBorder="0" applyAlignment="0" applyProtection="0"/>
    <xf numFmtId="0" fontId="3" fillId="0" borderId="0" applyNumberFormat="0" applyFill="0" applyBorder="0" applyAlignment="0" applyProtection="0">
      <alignment vertical="top"/>
      <protection locked="0"/>
    </xf>
    <xf numFmtId="0" fontId="101" fillId="23" borderId="20" applyNumberFormat="0" applyAlignment="0" applyProtection="0">
      <alignment vertical="center"/>
    </xf>
    <xf numFmtId="0" fontId="101" fillId="23" borderId="20" applyNumberFormat="0" applyAlignment="0" applyProtection="0">
      <alignment vertical="center"/>
    </xf>
    <xf numFmtId="0" fontId="102" fillId="36" borderId="28" applyNumberFormat="0" applyAlignment="0" applyProtection="0">
      <alignment vertical="center"/>
    </xf>
    <xf numFmtId="0" fontId="102" fillId="36" borderId="28" applyNumberFormat="0" applyAlignment="0" applyProtection="0">
      <alignment vertical="center"/>
    </xf>
    <xf numFmtId="0" fontId="103" fillId="40" borderId="0" applyNumberFormat="0" applyBorder="0" applyAlignment="0" applyProtection="0">
      <alignment vertical="center"/>
    </xf>
    <xf numFmtId="166" fontId="2" fillId="0" borderId="0" applyFont="0" applyFill="0" applyBorder="0" applyAlignment="0" applyProtection="0"/>
    <xf numFmtId="164" fontId="2" fillId="0" borderId="0" applyFont="0" applyFill="0" applyBorder="0" applyAlignment="0" applyProtection="0"/>
    <xf numFmtId="0" fontId="104" fillId="0" borderId="21" applyNumberFormat="0" applyFill="0" applyAlignment="0" applyProtection="0">
      <alignment vertical="center"/>
    </xf>
    <xf numFmtId="0" fontId="63" fillId="0" borderId="33" applyNumberFormat="0" applyFont="0" applyFill="0" applyBorder="0" applyAlignment="0">
      <alignment horizontal="center"/>
    </xf>
    <xf numFmtId="0" fontId="9" fillId="38" borderId="44" applyNumberFormat="0" applyFont="0" applyAlignment="0" applyProtection="0"/>
    <xf numFmtId="170" fontId="2" fillId="38" borderId="52" applyNumberFormat="0" applyFont="0" applyAlignment="0" applyProtection="0"/>
    <xf numFmtId="0" fontId="2" fillId="38" borderId="68" applyNumberFormat="0" applyFont="0" applyAlignment="0" applyProtection="0"/>
    <xf numFmtId="0" fontId="28" fillId="38" borderId="68" applyNumberFormat="0" applyFont="0" applyAlignment="0" applyProtection="0"/>
    <xf numFmtId="0" fontId="69" fillId="36" borderId="38" applyNumberFormat="0" applyAlignment="0" applyProtection="0"/>
    <xf numFmtId="4" fontId="70" fillId="40" borderId="40" applyNumberFormat="0" applyProtection="0">
      <alignment vertical="center"/>
    </xf>
    <xf numFmtId="0" fontId="91" fillId="0" borderId="33" applyNumberFormat="0" applyFill="0" applyProtection="0">
      <alignment vertical="center"/>
    </xf>
    <xf numFmtId="4" fontId="41" fillId="51" borderId="80" applyNumberFormat="0" applyProtection="0">
      <alignment vertical="center"/>
    </xf>
    <xf numFmtId="0" fontId="101" fillId="23" borderId="35" applyNumberFormat="0" applyAlignment="0" applyProtection="0">
      <alignment vertical="center"/>
    </xf>
    <xf numFmtId="4" fontId="70" fillId="40" borderId="80" applyNumberFormat="0" applyProtection="0">
      <alignment vertical="center"/>
    </xf>
    <xf numFmtId="0" fontId="26" fillId="39" borderId="53"/>
    <xf numFmtId="4" fontId="41" fillId="26" borderId="40" applyNumberFormat="0" applyProtection="0">
      <alignment horizontal="right" vertical="center"/>
    </xf>
    <xf numFmtId="0" fontId="92" fillId="0" borderId="33" applyNumberFormat="0" applyFill="0" applyProtection="0">
      <alignment horizontal="center" vertical="center" wrapText="1"/>
    </xf>
    <xf numFmtId="170" fontId="20" fillId="23" borderId="51" applyNumberFormat="0" applyAlignment="0" applyProtection="0"/>
    <xf numFmtId="0" fontId="66" fillId="38" borderId="44" applyNumberFormat="0" applyFont="0" applyAlignment="0" applyProtection="0"/>
    <xf numFmtId="0" fontId="66" fillId="38" borderId="68" applyNumberFormat="0" applyFont="0" applyAlignment="0" applyProtection="0"/>
    <xf numFmtId="0" fontId="13" fillId="36" borderId="75" applyNumberFormat="0" applyAlignment="0" applyProtection="0"/>
    <xf numFmtId="4" fontId="70" fillId="40" borderId="72" applyNumberFormat="0" applyProtection="0">
      <alignment vertical="center"/>
    </xf>
    <xf numFmtId="4" fontId="41" fillId="26" borderId="80" applyNumberFormat="0" applyProtection="0">
      <alignment horizontal="right" vertical="center"/>
    </xf>
    <xf numFmtId="0" fontId="26" fillId="39" borderId="77"/>
    <xf numFmtId="4" fontId="75" fillId="46" borderId="80" applyNumberFormat="0" applyProtection="0">
      <alignment horizontal="right" vertical="center"/>
    </xf>
    <xf numFmtId="4" fontId="73" fillId="46" borderId="80" applyNumberFormat="0" applyProtection="0">
      <alignment horizontal="right" vertical="center"/>
    </xf>
    <xf numFmtId="0" fontId="2" fillId="38" borderId="76" applyNumberFormat="0" applyFont="0" applyAlignment="0" applyProtection="0"/>
    <xf numFmtId="4" fontId="70" fillId="40" borderId="64" applyNumberFormat="0" applyProtection="0">
      <alignment vertical="center"/>
    </xf>
    <xf numFmtId="0" fontId="57" fillId="23" borderId="43" applyNumberFormat="0" applyAlignment="0" applyProtection="0"/>
    <xf numFmtId="0" fontId="42" fillId="36" borderId="43" applyNumberFormat="0" applyAlignment="0" applyProtection="0"/>
    <xf numFmtId="0" fontId="41" fillId="51" borderId="80" applyNumberFormat="0" applyProtection="0">
      <alignment horizontal="left" vertical="top" indent="1"/>
    </xf>
    <xf numFmtId="4" fontId="70" fillId="40" borderId="72" applyNumberFormat="0" applyProtection="0">
      <alignment vertical="center"/>
    </xf>
    <xf numFmtId="170" fontId="26" fillId="0" borderId="61"/>
    <xf numFmtId="4" fontId="41" fillId="34" borderId="80" applyNumberFormat="0" applyProtection="0">
      <alignment horizontal="right" vertical="center"/>
    </xf>
    <xf numFmtId="4" fontId="41" fillId="34" borderId="80" applyNumberFormat="0" applyProtection="0">
      <alignment horizontal="right" vertical="center"/>
    </xf>
    <xf numFmtId="4" fontId="71" fillId="3" borderId="80" applyNumberFormat="0" applyProtection="0">
      <alignment vertical="center"/>
    </xf>
    <xf numFmtId="4" fontId="70" fillId="40" borderId="80" applyNumberFormat="0" applyProtection="0">
      <alignment vertical="center"/>
    </xf>
    <xf numFmtId="0" fontId="34" fillId="38" borderId="76" applyNumberFormat="0" applyFont="0" applyAlignment="0" applyProtection="0"/>
    <xf numFmtId="170" fontId="29" fillId="36" borderId="62" applyNumberFormat="0" applyAlignment="0" applyProtection="0"/>
    <xf numFmtId="0" fontId="100" fillId="36" borderId="75" applyNumberFormat="0" applyAlignment="0" applyProtection="0">
      <alignment vertical="center"/>
    </xf>
    <xf numFmtId="4" fontId="41" fillId="51" borderId="80" applyNumberFormat="0" applyProtection="0">
      <alignment horizontal="left" vertical="center" indent="1"/>
    </xf>
    <xf numFmtId="4" fontId="41" fillId="35" borderId="80" applyNumberFormat="0" applyProtection="0">
      <alignment horizontal="right" vertical="center"/>
    </xf>
    <xf numFmtId="4" fontId="71" fillId="3" borderId="80" applyNumberFormat="0" applyProtection="0">
      <alignment vertical="center"/>
    </xf>
    <xf numFmtId="0" fontId="9" fillId="38" borderId="52" applyNumberFormat="0" applyFont="0" applyAlignment="0" applyProtection="0"/>
    <xf numFmtId="170" fontId="20" fillId="23" borderId="59" applyNumberFormat="0" applyAlignment="0" applyProtection="0"/>
    <xf numFmtId="0" fontId="20" fillId="23" borderId="59" applyNumberFormat="0" applyAlignment="0" applyProtection="0"/>
    <xf numFmtId="170" fontId="18" fillId="0" borderId="61"/>
    <xf numFmtId="4" fontId="71" fillId="3" borderId="56" applyNumberFormat="0" applyProtection="0">
      <alignment vertical="center"/>
    </xf>
    <xf numFmtId="0" fontId="41" fillId="51" borderId="80" applyNumberFormat="0" applyProtection="0">
      <alignment horizontal="left" vertical="top" indent="1"/>
    </xf>
    <xf numFmtId="4" fontId="41" fillId="35" borderId="80" applyNumberFormat="0" applyProtection="0">
      <alignment horizontal="right" vertical="center"/>
    </xf>
    <xf numFmtId="0" fontId="69" fillId="36" borderId="62" applyNumberFormat="0" applyAlignment="0" applyProtection="0"/>
    <xf numFmtId="0" fontId="28" fillId="38" borderId="36" applyNumberFormat="0" applyFont="0" applyAlignment="0" applyProtection="0"/>
    <xf numFmtId="4" fontId="71" fillId="3" borderId="72" applyNumberFormat="0" applyProtection="0">
      <alignment vertical="center"/>
    </xf>
    <xf numFmtId="4" fontId="70" fillId="3" borderId="72" applyNumberFormat="0" applyProtection="0">
      <alignment horizontal="left" vertical="center" indent="1"/>
    </xf>
    <xf numFmtId="0" fontId="70" fillId="3" borderId="80" applyNumberFormat="0" applyProtection="0">
      <alignment horizontal="left" vertical="top" indent="1"/>
    </xf>
    <xf numFmtId="0" fontId="26" fillId="0" borderId="37"/>
    <xf numFmtId="0" fontId="20" fillId="23" borderId="59" applyNumberFormat="0" applyAlignment="0" applyProtection="0"/>
    <xf numFmtId="0" fontId="70" fillId="3" borderId="48" applyNumberFormat="0" applyProtection="0">
      <alignment horizontal="left" vertical="top" indent="1"/>
    </xf>
    <xf numFmtId="0" fontId="70" fillId="3" borderId="48" applyNumberFormat="0" applyProtection="0">
      <alignment horizontal="left" vertical="top" indent="1"/>
    </xf>
    <xf numFmtId="4" fontId="71" fillId="3" borderId="48" applyNumberFormat="0" applyProtection="0">
      <alignment vertical="center"/>
    </xf>
    <xf numFmtId="4" fontId="70" fillId="40" borderId="48" applyNumberFormat="0" applyProtection="0">
      <alignment vertical="center"/>
    </xf>
    <xf numFmtId="4" fontId="70" fillId="40" borderId="48" applyNumberFormat="0" applyProtection="0">
      <alignment vertical="center"/>
    </xf>
    <xf numFmtId="0" fontId="18" fillId="0" borderId="53"/>
    <xf numFmtId="0" fontId="20" fillId="23" borderId="51" applyNumberFormat="0" applyAlignment="0" applyProtection="0"/>
    <xf numFmtId="170" fontId="2" fillId="38" borderId="68" applyNumberFormat="0" applyFont="0" applyAlignment="0" applyProtection="0"/>
    <xf numFmtId="0" fontId="43" fillId="36" borderId="35" applyNumberFormat="0" applyAlignment="0" applyProtection="0"/>
    <xf numFmtId="0" fontId="63" fillId="0" borderId="57" applyNumberFormat="0" applyFont="0" applyFill="0" applyBorder="0" applyAlignment="0">
      <alignment horizontal="center"/>
    </xf>
    <xf numFmtId="0" fontId="63" fillId="0" borderId="57" applyNumberFormat="0" applyFont="0" applyFill="0" applyBorder="0" applyAlignment="0">
      <alignment horizontal="center"/>
    </xf>
    <xf numFmtId="0" fontId="9" fillId="38" borderId="76" applyNumberFormat="0" applyFont="0" applyAlignment="0" applyProtection="0"/>
    <xf numFmtId="0" fontId="58" fillId="23" borderId="59" applyNumberFormat="0" applyAlignment="0" applyProtection="0"/>
    <xf numFmtId="0" fontId="43" fillId="36" borderId="51" applyNumberFormat="0" applyAlignment="0" applyProtection="0"/>
    <xf numFmtId="0" fontId="43" fillId="36" borderId="51" applyNumberFormat="0" applyAlignment="0" applyProtection="0"/>
    <xf numFmtId="170" fontId="18" fillId="0" borderId="77"/>
    <xf numFmtId="0" fontId="13" fillId="36" borderId="59" applyNumberFormat="0" applyAlignment="0" applyProtection="0"/>
    <xf numFmtId="0" fontId="57" fillId="23" borderId="35" applyNumberFormat="0" applyAlignment="0" applyProtection="0"/>
    <xf numFmtId="0" fontId="58" fillId="23" borderId="35" applyNumberFormat="0" applyAlignment="0" applyProtection="0"/>
    <xf numFmtId="0" fontId="32" fillId="0" borderId="63" applyNumberFormat="0" applyFill="0" applyAlignment="0" applyProtection="0"/>
    <xf numFmtId="0" fontId="29" fillId="36" borderId="62" applyNumberFormat="0" applyAlignment="0" applyProtection="0"/>
    <xf numFmtId="0" fontId="41" fillId="43" borderId="80" applyNumberFormat="0" applyProtection="0">
      <alignment horizontal="left" vertical="top" indent="1"/>
    </xf>
    <xf numFmtId="0" fontId="18" fillId="0" borderId="61"/>
    <xf numFmtId="4" fontId="70" fillId="40" borderId="56" applyNumberFormat="0" applyProtection="0">
      <alignment vertical="center"/>
    </xf>
    <xf numFmtId="4" fontId="71" fillId="3" borderId="56" applyNumberFormat="0" applyProtection="0">
      <alignment vertical="center"/>
    </xf>
    <xf numFmtId="4" fontId="41" fillId="19" borderId="80" applyNumberFormat="0" applyProtection="0">
      <alignment horizontal="right" vertical="center"/>
    </xf>
    <xf numFmtId="4" fontId="41" fillId="34" borderId="80" applyNumberFormat="0" applyProtection="0">
      <alignment horizontal="right" vertical="center"/>
    </xf>
    <xf numFmtId="170" fontId="26" fillId="0" borderId="69"/>
    <xf numFmtId="170" fontId="2" fillId="38" borderId="76" applyNumberFormat="0" applyFont="0" applyAlignment="0" applyProtection="0"/>
    <xf numFmtId="170" fontId="20" fillId="23" borderId="75" applyNumberFormat="0" applyAlignment="0" applyProtection="0"/>
    <xf numFmtId="0" fontId="18" fillId="0" borderId="45"/>
    <xf numFmtId="1" fontId="2" fillId="2" borderId="81">
      <protection locked="0"/>
    </xf>
    <xf numFmtId="0" fontId="28" fillId="38" borderId="44" applyNumberFormat="0" applyFont="0" applyAlignment="0" applyProtection="0"/>
    <xf numFmtId="0" fontId="69" fillId="36" borderId="70" applyNumberFormat="0" applyAlignment="0" applyProtection="0"/>
    <xf numFmtId="0" fontId="69" fillId="36" borderId="70" applyNumberFormat="0" applyAlignment="0" applyProtection="0"/>
    <xf numFmtId="4" fontId="41" fillId="46" borderId="80" applyNumberFormat="0" applyProtection="0">
      <alignment horizontal="right" vertical="center"/>
    </xf>
    <xf numFmtId="4" fontId="41" fillId="51" borderId="80" applyNumberFormat="0" applyProtection="0">
      <alignment vertical="center"/>
    </xf>
    <xf numFmtId="4" fontId="71" fillId="3" borderId="64" applyNumberFormat="0" applyProtection="0">
      <alignment vertical="center"/>
    </xf>
    <xf numFmtId="0" fontId="26" fillId="39" borderId="69"/>
    <xf numFmtId="170" fontId="26" fillId="39" borderId="69"/>
    <xf numFmtId="0" fontId="9" fillId="38" borderId="60" applyNumberFormat="0" applyFont="0" applyAlignment="0" applyProtection="0"/>
    <xf numFmtId="0" fontId="2" fillId="38" borderId="60" applyNumberFormat="0" applyFont="0" applyAlignment="0" applyProtection="0"/>
    <xf numFmtId="0" fontId="66" fillId="38" borderId="60" applyNumberFormat="0" applyFont="0" applyAlignment="0" applyProtection="0"/>
    <xf numFmtId="0" fontId="2" fillId="38" borderId="60" applyNumberFormat="0" applyFont="0" applyAlignment="0" applyProtection="0"/>
    <xf numFmtId="170" fontId="26" fillId="39" borderId="77"/>
    <xf numFmtId="0" fontId="2" fillId="38" borderId="36" applyNumberFormat="0" applyFont="0" applyAlignment="0" applyProtection="0"/>
    <xf numFmtId="0" fontId="66" fillId="38" borderId="36" applyNumberFormat="0" applyFont="0" applyAlignment="0" applyProtection="0"/>
    <xf numFmtId="0" fontId="9" fillId="38" borderId="36" applyNumberFormat="0" applyFont="0" applyAlignment="0" applyProtection="0"/>
    <xf numFmtId="0" fontId="9" fillId="38" borderId="36" applyNumberFormat="0" applyFont="0" applyAlignment="0" applyProtection="0"/>
    <xf numFmtId="0" fontId="34" fillId="38" borderId="36" applyNumberFormat="0" applyFont="0" applyAlignment="0" applyProtection="0"/>
    <xf numFmtId="0" fontId="69" fillId="36" borderId="38" applyNumberFormat="0" applyAlignment="0" applyProtection="0"/>
    <xf numFmtId="4" fontId="70" fillId="40" borderId="40" applyNumberFormat="0" applyProtection="0">
      <alignment vertical="center"/>
    </xf>
    <xf numFmtId="4" fontId="41" fillId="26" borderId="40" applyNumberFormat="0" applyProtection="0">
      <alignment horizontal="right" vertical="center"/>
    </xf>
    <xf numFmtId="4" fontId="41" fillId="26" borderId="40" applyNumberFormat="0" applyProtection="0">
      <alignment horizontal="right" vertical="center"/>
    </xf>
    <xf numFmtId="0" fontId="63" fillId="0" borderId="49" applyNumberFormat="0" applyFont="0" applyFill="0" applyBorder="0" applyAlignment="0">
      <alignment horizontal="center"/>
    </xf>
    <xf numFmtId="0" fontId="2" fillId="50" borderId="80" applyNumberFormat="0" applyProtection="0">
      <alignment horizontal="left" vertical="center" indent="1"/>
    </xf>
    <xf numFmtId="4" fontId="41" fillId="25" borderId="80" applyNumberFormat="0" applyProtection="0">
      <alignment horizontal="right" vertical="center"/>
    </xf>
    <xf numFmtId="0" fontId="2" fillId="49" borderId="40" applyNumberFormat="0" applyProtection="0">
      <alignment horizontal="left" vertical="center" indent="1"/>
    </xf>
    <xf numFmtId="0" fontId="2" fillId="49" borderId="40" applyNumberFormat="0" applyProtection="0">
      <alignment horizontal="left" vertical="top" indent="1"/>
    </xf>
    <xf numFmtId="4" fontId="73" fillId="51" borderId="40" applyNumberFormat="0" applyProtection="0">
      <alignment vertical="center"/>
    </xf>
    <xf numFmtId="4" fontId="73" fillId="51" borderId="40" applyNumberFormat="0" applyProtection="0">
      <alignment vertical="center"/>
    </xf>
    <xf numFmtId="0" fontId="41" fillId="51" borderId="40" applyNumberFormat="0" applyProtection="0">
      <alignment horizontal="left" vertical="top" indent="1"/>
    </xf>
    <xf numFmtId="0" fontId="41" fillId="51" borderId="40" applyNumberFormat="0" applyProtection="0">
      <alignment horizontal="left" vertical="top" indent="1"/>
    </xf>
    <xf numFmtId="0" fontId="41" fillId="51" borderId="40" applyNumberFormat="0" applyProtection="0">
      <alignment horizontal="left" vertical="top" indent="1"/>
    </xf>
    <xf numFmtId="4" fontId="41" fillId="46" borderId="40" applyNumberFormat="0" applyProtection="0">
      <alignment horizontal="right" vertical="center"/>
    </xf>
    <xf numFmtId="4" fontId="41" fillId="48" borderId="40" applyNumberFormat="0" applyProtection="0">
      <alignment horizontal="left" vertical="center" indent="1"/>
    </xf>
    <xf numFmtId="4" fontId="41" fillId="48" borderId="40" applyNumberFormat="0" applyProtection="0">
      <alignment horizontal="left" vertical="center" indent="1"/>
    </xf>
    <xf numFmtId="0" fontId="41" fillId="43" borderId="40" applyNumberFormat="0" applyProtection="0">
      <alignment horizontal="left" vertical="top" indent="1"/>
    </xf>
    <xf numFmtId="0" fontId="41" fillId="43" borderId="40" applyNumberFormat="0" applyProtection="0">
      <alignment horizontal="left" vertical="top" indent="1"/>
    </xf>
    <xf numFmtId="4" fontId="75" fillId="46" borderId="40" applyNumberFormat="0" applyProtection="0">
      <alignment horizontal="right" vertical="center"/>
    </xf>
    <xf numFmtId="0" fontId="68" fillId="36" borderId="54" applyNumberFormat="0" applyAlignment="0" applyProtection="0"/>
    <xf numFmtId="0" fontId="102" fillId="36" borderId="38" applyNumberFormat="0" applyAlignment="0" applyProtection="0">
      <alignment vertical="center"/>
    </xf>
    <xf numFmtId="170" fontId="18" fillId="0" borderId="37"/>
    <xf numFmtId="170" fontId="20" fillId="23" borderId="35" applyNumberFormat="0" applyAlignment="0" applyProtection="0"/>
    <xf numFmtId="0" fontId="66" fillId="38" borderId="36" applyNumberFormat="0" applyFont="0" applyAlignment="0" applyProtection="0"/>
    <xf numFmtId="0" fontId="66" fillId="38" borderId="36" applyNumberFormat="0" applyFont="0" applyAlignment="0" applyProtection="0"/>
    <xf numFmtId="0" fontId="2" fillId="38" borderId="36" applyNumberFormat="0" applyFont="0" applyAlignment="0" applyProtection="0"/>
    <xf numFmtId="170" fontId="18" fillId="0" borderId="45"/>
    <xf numFmtId="4" fontId="41" fillId="25" borderId="40" applyNumberFormat="0" applyProtection="0">
      <alignment horizontal="right" vertical="center"/>
    </xf>
    <xf numFmtId="4" fontId="41" fillId="25" borderId="40" applyNumberFormat="0" applyProtection="0">
      <alignment horizontal="right" vertical="center"/>
    </xf>
    <xf numFmtId="4" fontId="41" fillId="33" borderId="40" applyNumberFormat="0" applyProtection="0">
      <alignment horizontal="right" vertical="center"/>
    </xf>
    <xf numFmtId="4" fontId="41" fillId="33" borderId="40" applyNumberFormat="0" applyProtection="0">
      <alignment horizontal="right" vertical="center"/>
    </xf>
    <xf numFmtId="4" fontId="41" fillId="27" borderId="40" applyNumberFormat="0" applyProtection="0">
      <alignment horizontal="right" vertical="center"/>
    </xf>
    <xf numFmtId="4" fontId="41" fillId="31" borderId="40" applyNumberFormat="0" applyProtection="0">
      <alignment horizontal="right" vertical="center"/>
    </xf>
    <xf numFmtId="4" fontId="41" fillId="31" borderId="40" applyNumberFormat="0" applyProtection="0">
      <alignment horizontal="right" vertical="center"/>
    </xf>
    <xf numFmtId="0" fontId="49" fillId="0" borderId="50">
      <alignment horizontal="left" vertical="center"/>
    </xf>
    <xf numFmtId="0" fontId="57" fillId="23" borderId="51" applyNumberFormat="0" applyAlignment="0" applyProtection="0"/>
    <xf numFmtId="170" fontId="13" fillId="36" borderId="43" applyNumberFormat="0" applyAlignment="0" applyProtection="0"/>
    <xf numFmtId="4" fontId="41" fillId="48" borderId="40" applyNumberFormat="0" applyProtection="0">
      <alignment horizontal="right" vertical="center"/>
    </xf>
    <xf numFmtId="0" fontId="63" fillId="0" borderId="49" applyNumberFormat="0" applyFont="0" applyFill="0" applyBorder="0" applyAlignment="0">
      <alignment horizontal="center"/>
    </xf>
    <xf numFmtId="0" fontId="2" fillId="47" borderId="40" applyNumberFormat="0" applyProtection="0">
      <alignment horizontal="left" vertical="top" indent="1"/>
    </xf>
    <xf numFmtId="0" fontId="2" fillId="43" borderId="40" applyNumberFormat="0" applyProtection="0">
      <alignment horizontal="left" vertical="center" indent="1"/>
    </xf>
    <xf numFmtId="0" fontId="2" fillId="43" borderId="40" applyNumberFormat="0" applyProtection="0">
      <alignment horizontal="left" vertical="top" indent="1"/>
    </xf>
    <xf numFmtId="0" fontId="2" fillId="49" borderId="40" applyNumberFormat="0" applyProtection="0">
      <alignment horizontal="left" vertical="center" indent="1"/>
    </xf>
    <xf numFmtId="0" fontId="2" fillId="49" borderId="40" applyNumberFormat="0" applyProtection="0">
      <alignment horizontal="left" vertical="center" indent="1"/>
    </xf>
    <xf numFmtId="0" fontId="2" fillId="49" borderId="40" applyNumberFormat="0" applyProtection="0">
      <alignment horizontal="left" vertical="top" indent="1"/>
    </xf>
    <xf numFmtId="0" fontId="2" fillId="50" borderId="40" applyNumberFormat="0" applyProtection="0">
      <alignment horizontal="left" vertical="top" indent="1"/>
    </xf>
    <xf numFmtId="0" fontId="2" fillId="50" borderId="40" applyNumberFormat="0" applyProtection="0">
      <alignment horizontal="left" vertical="top" indent="1"/>
    </xf>
    <xf numFmtId="4" fontId="41" fillId="51" borderId="40" applyNumberFormat="0" applyProtection="0">
      <alignment vertical="center"/>
    </xf>
    <xf numFmtId="4" fontId="41" fillId="51" borderId="40" applyNumberFormat="0" applyProtection="0">
      <alignment vertical="center"/>
    </xf>
    <xf numFmtId="4" fontId="41" fillId="51" borderId="40" applyNumberFormat="0" applyProtection="0">
      <alignment vertical="center"/>
    </xf>
    <xf numFmtId="0" fontId="41" fillId="51" borderId="40" applyNumberFormat="0" applyProtection="0">
      <alignment horizontal="left" vertical="top" indent="1"/>
    </xf>
    <xf numFmtId="4" fontId="41" fillId="46" borderId="40" applyNumberFormat="0" applyProtection="0">
      <alignment horizontal="right" vertical="center"/>
    </xf>
    <xf numFmtId="0" fontId="26" fillId="0" borderId="61"/>
    <xf numFmtId="0" fontId="42" fillId="36" borderId="67" applyNumberFormat="0" applyAlignment="0" applyProtection="0"/>
    <xf numFmtId="0" fontId="13" fillId="36" borderId="67" applyNumberFormat="0" applyAlignment="0" applyProtection="0"/>
    <xf numFmtId="0" fontId="43" fillId="36" borderId="67" applyNumberFormat="0" applyAlignment="0" applyProtection="0"/>
    <xf numFmtId="0" fontId="58" fillId="23" borderId="51" applyNumberFormat="0" applyAlignment="0" applyProtection="0"/>
    <xf numFmtId="4" fontId="71" fillId="3" borderId="56" applyNumberFormat="0" applyProtection="0">
      <alignment vertical="center"/>
    </xf>
    <xf numFmtId="170" fontId="13" fillId="36" borderId="75" applyNumberFormat="0" applyAlignment="0" applyProtection="0"/>
    <xf numFmtId="170" fontId="29" fillId="36" borderId="78" applyNumberFormat="0" applyAlignment="0" applyProtection="0"/>
    <xf numFmtId="0" fontId="2" fillId="49" borderId="80" applyNumberFormat="0" applyProtection="0">
      <alignment horizontal="left" vertical="center" indent="1"/>
    </xf>
    <xf numFmtId="0" fontId="13" fillId="36" borderId="75" applyNumberFormat="0" applyAlignment="0" applyProtection="0"/>
    <xf numFmtId="170" fontId="26" fillId="0" borderId="77"/>
    <xf numFmtId="0" fontId="2" fillId="43" borderId="80" applyNumberFormat="0" applyProtection="0">
      <alignment horizontal="left" vertical="center" indent="1"/>
    </xf>
    <xf numFmtId="0" fontId="69" fillId="36" borderId="46" applyNumberFormat="0" applyAlignment="0" applyProtection="0"/>
    <xf numFmtId="0" fontId="29" fillId="36" borderId="46" applyNumberFormat="0" applyAlignment="0" applyProtection="0"/>
    <xf numFmtId="0" fontId="68" fillId="36" borderId="46" applyNumberFormat="0" applyAlignment="0" applyProtection="0"/>
    <xf numFmtId="0" fontId="68" fillId="36" borderId="46" applyNumberFormat="0" applyAlignment="0" applyProtection="0"/>
    <xf numFmtId="0" fontId="68" fillId="36" borderId="46" applyNumberFormat="0" applyAlignment="0" applyProtection="0"/>
    <xf numFmtId="0" fontId="2" fillId="43" borderId="80" applyNumberFormat="0" applyProtection="0">
      <alignment horizontal="left" vertical="center" indent="1"/>
    </xf>
    <xf numFmtId="4" fontId="41" fillId="44" borderId="80" applyNumberFormat="0" applyProtection="0">
      <alignment horizontal="right" vertical="center"/>
    </xf>
    <xf numFmtId="0" fontId="34" fillId="38" borderId="44" applyNumberFormat="0" applyFont="0" applyAlignment="0" applyProtection="0"/>
    <xf numFmtId="0" fontId="34" fillId="38" borderId="44" applyNumberFormat="0" applyFont="0" applyAlignment="0" applyProtection="0"/>
    <xf numFmtId="0" fontId="34" fillId="38" borderId="44" applyNumberFormat="0" applyFont="0" applyAlignment="0" applyProtection="0"/>
    <xf numFmtId="0" fontId="66" fillId="38" borderId="76" applyNumberFormat="0" applyFont="0" applyAlignment="0" applyProtection="0"/>
    <xf numFmtId="4" fontId="41" fillId="46" borderId="80" applyNumberFormat="0" applyProtection="0">
      <alignment horizontal="right" vertical="center"/>
    </xf>
    <xf numFmtId="4" fontId="41" fillId="46" borderId="80" applyNumberFormat="0" applyProtection="0">
      <alignment horizontal="right" vertical="center"/>
    </xf>
    <xf numFmtId="0" fontId="29" fillId="36" borderId="54" applyNumberFormat="0" applyAlignment="0" applyProtection="0"/>
    <xf numFmtId="4" fontId="70" fillId="3" borderId="64" applyNumberFormat="0" applyProtection="0">
      <alignment horizontal="left" vertical="center" indent="1"/>
    </xf>
    <xf numFmtId="4" fontId="70" fillId="3" borderId="64" applyNumberFormat="0" applyProtection="0">
      <alignment horizontal="left" vertical="center" indent="1"/>
    </xf>
    <xf numFmtId="4" fontId="70" fillId="3" borderId="64" applyNumberFormat="0" applyProtection="0">
      <alignment horizontal="left" vertical="center" indent="1"/>
    </xf>
    <xf numFmtId="4" fontId="71" fillId="3" borderId="64" applyNumberFormat="0" applyProtection="0">
      <alignment vertical="center"/>
    </xf>
    <xf numFmtId="4" fontId="70" fillId="40" borderId="64" applyNumberFormat="0" applyProtection="0">
      <alignment vertical="center"/>
    </xf>
    <xf numFmtId="0" fontId="2" fillId="38" borderId="68" applyNumberFormat="0" applyFont="0" applyAlignment="0" applyProtection="0"/>
    <xf numFmtId="170" fontId="13" fillId="36" borderId="35" applyNumberFormat="0" applyAlignment="0" applyProtection="0"/>
    <xf numFmtId="0" fontId="13" fillId="36" borderId="35" applyNumberFormat="0" applyAlignment="0" applyProtection="0"/>
    <xf numFmtId="0" fontId="57" fillId="23" borderId="43" applyNumberFormat="0" applyAlignment="0" applyProtection="0"/>
    <xf numFmtId="0" fontId="49" fillId="0" borderId="42">
      <alignment horizontal="left" vertical="center"/>
    </xf>
    <xf numFmtId="170" fontId="2" fillId="38" borderId="36" applyNumberFormat="0" applyFont="0" applyAlignment="0" applyProtection="0"/>
    <xf numFmtId="4" fontId="41" fillId="44" borderId="80" applyNumberFormat="0" applyProtection="0">
      <alignment horizontal="right" vertical="center"/>
    </xf>
    <xf numFmtId="4" fontId="41" fillId="48" borderId="80" applyNumberFormat="0" applyProtection="0">
      <alignment horizontal="right" vertical="center"/>
    </xf>
    <xf numFmtId="4" fontId="41" fillId="25" borderId="80" applyNumberFormat="0" applyProtection="0">
      <alignment horizontal="right" vertical="center"/>
    </xf>
    <xf numFmtId="0" fontId="20" fillId="23" borderId="35" applyNumberFormat="0" applyAlignment="0" applyProtection="0"/>
    <xf numFmtId="0" fontId="26" fillId="39" borderId="37"/>
    <xf numFmtId="170" fontId="26" fillId="39" borderId="37"/>
    <xf numFmtId="0" fontId="101" fillId="23" borderId="75" applyNumberFormat="0" applyAlignment="0" applyProtection="0">
      <alignment vertical="center"/>
    </xf>
    <xf numFmtId="0" fontId="92" fillId="0" borderId="73" applyNumberFormat="0" applyFill="0" applyProtection="0">
      <alignment horizontal="center" vertical="center" wrapText="1"/>
    </xf>
    <xf numFmtId="4" fontId="75" fillId="46" borderId="80" applyNumberFormat="0" applyProtection="0">
      <alignment horizontal="right" vertical="center"/>
    </xf>
    <xf numFmtId="4" fontId="73" fillId="51" borderId="80" applyNumberFormat="0" applyProtection="0">
      <alignment vertical="center"/>
    </xf>
    <xf numFmtId="0" fontId="2" fillId="43" borderId="80" applyNumberFormat="0" applyProtection="0">
      <alignment horizontal="left" vertical="top" indent="1"/>
    </xf>
    <xf numFmtId="0" fontId="2" fillId="43" borderId="80" applyNumberFormat="0" applyProtection="0">
      <alignment horizontal="left" vertical="center" indent="1"/>
    </xf>
    <xf numFmtId="0" fontId="70" fillId="3" borderId="80" applyNumberFormat="0" applyProtection="0">
      <alignment horizontal="left" vertical="top" indent="1"/>
    </xf>
    <xf numFmtId="4" fontId="70" fillId="3" borderId="80" applyNumberFormat="0" applyProtection="0">
      <alignment horizontal="left" vertical="center" indent="1"/>
    </xf>
    <xf numFmtId="0" fontId="2" fillId="38" borderId="52" applyNumberFormat="0" applyFont="0" applyAlignment="0" applyProtection="0"/>
    <xf numFmtId="4" fontId="70" fillId="3" borderId="80" applyNumberFormat="0" applyProtection="0">
      <alignment horizontal="left" vertical="center" indent="1"/>
    </xf>
    <xf numFmtId="0" fontId="66" fillId="38" borderId="52" applyNumberFormat="0" applyFont="0" applyAlignment="0" applyProtection="0"/>
    <xf numFmtId="0" fontId="66" fillId="38" borderId="52" applyNumberFormat="0" applyFont="0" applyAlignment="0" applyProtection="0"/>
    <xf numFmtId="0" fontId="2" fillId="38" borderId="52" applyNumberFormat="0" applyFont="0" applyAlignment="0" applyProtection="0"/>
    <xf numFmtId="0" fontId="9" fillId="38" borderId="52" applyNumberFormat="0" applyFont="0" applyAlignment="0" applyProtection="0"/>
    <xf numFmtId="0" fontId="69" fillId="36" borderId="54" applyNumberFormat="0" applyAlignment="0" applyProtection="0"/>
    <xf numFmtId="170" fontId="26" fillId="39" borderId="61"/>
    <xf numFmtId="0" fontId="20" fillId="23" borderId="59" applyNumberFormat="0" applyAlignment="0" applyProtection="0"/>
    <xf numFmtId="0" fontId="42" fillId="36" borderId="67" applyNumberFormat="0" applyAlignment="0" applyProtection="0"/>
    <xf numFmtId="0" fontId="9" fillId="38" borderId="60" applyNumberFormat="0" applyFont="0" applyAlignment="0" applyProtection="0"/>
    <xf numFmtId="0" fontId="66" fillId="38" borderId="60" applyNumberFormat="0" applyFont="0" applyAlignment="0" applyProtection="0"/>
    <xf numFmtId="0" fontId="29" fillId="36" borderId="38" applyNumberFormat="0" applyAlignment="0" applyProtection="0"/>
    <xf numFmtId="0" fontId="2" fillId="47" borderId="80" applyNumberFormat="0" applyProtection="0">
      <alignment horizontal="left" vertical="top" indent="1"/>
    </xf>
    <xf numFmtId="0" fontId="29" fillId="36" borderId="38" applyNumberFormat="0" applyAlignment="0" applyProtection="0"/>
    <xf numFmtId="170" fontId="29" fillId="36" borderId="38" applyNumberFormat="0" applyAlignment="0" applyProtection="0"/>
    <xf numFmtId="0" fontId="18" fillId="0" borderId="37"/>
    <xf numFmtId="170" fontId="18" fillId="0" borderId="37"/>
    <xf numFmtId="4" fontId="71" fillId="3" borderId="72" applyNumberFormat="0" applyProtection="0">
      <alignment vertical="center"/>
    </xf>
    <xf numFmtId="4" fontId="71" fillId="3" borderId="72" applyNumberFormat="0" applyProtection="0">
      <alignment vertical="center"/>
    </xf>
    <xf numFmtId="4" fontId="70" fillId="3" borderId="72" applyNumberFormat="0" applyProtection="0">
      <alignment horizontal="left" vertical="center" indent="1"/>
    </xf>
    <xf numFmtId="0" fontId="68" fillId="36" borderId="78" applyNumberFormat="0" applyAlignment="0" applyProtection="0"/>
    <xf numFmtId="170" fontId="18" fillId="0" borderId="61"/>
    <xf numFmtId="0" fontId="29" fillId="36" borderId="62" applyNumberFormat="0" applyAlignment="0" applyProtection="0"/>
    <xf numFmtId="0" fontId="32" fillId="0" borderId="39" applyNumberFormat="0" applyFill="0" applyAlignment="0" applyProtection="0"/>
    <xf numFmtId="170" fontId="26" fillId="0" borderId="37"/>
    <xf numFmtId="170" fontId="18" fillId="0" borderId="77"/>
    <xf numFmtId="1" fontId="2" fillId="2" borderId="86">
      <protection locked="0"/>
    </xf>
    <xf numFmtId="4" fontId="70" fillId="3" borderId="48" applyNumberFormat="0" applyProtection="0">
      <alignment horizontal="left" vertical="center" indent="1"/>
    </xf>
    <xf numFmtId="4" fontId="70" fillId="3" borderId="48" applyNumberFormat="0" applyProtection="0">
      <alignment horizontal="left" vertical="center" indent="1"/>
    </xf>
    <xf numFmtId="4" fontId="70" fillId="3" borderId="48" applyNumberFormat="0" applyProtection="0">
      <alignment horizontal="left" vertical="center" indent="1"/>
    </xf>
    <xf numFmtId="4" fontId="70" fillId="3" borderId="48" applyNumberFormat="0" applyProtection="0">
      <alignment horizontal="left" vertical="center" indent="1"/>
    </xf>
    <xf numFmtId="4" fontId="71" fillId="3" borderId="48" applyNumberFormat="0" applyProtection="0">
      <alignment vertical="center"/>
    </xf>
    <xf numFmtId="4" fontId="71" fillId="3" borderId="48" applyNumberFormat="0" applyProtection="0">
      <alignment vertical="center"/>
    </xf>
    <xf numFmtId="4" fontId="71" fillId="3" borderId="48" applyNumberFormat="0" applyProtection="0">
      <alignment vertical="center"/>
    </xf>
    <xf numFmtId="4" fontId="70" fillId="40" borderId="48" applyNumberFormat="0" applyProtection="0">
      <alignment vertical="center"/>
    </xf>
    <xf numFmtId="4" fontId="70" fillId="40" borderId="48" applyNumberFormat="0" applyProtection="0">
      <alignment vertical="center"/>
    </xf>
    <xf numFmtId="0" fontId="2" fillId="38" borderId="52" applyNumberFormat="0" applyFont="0" applyAlignment="0" applyProtection="0"/>
    <xf numFmtId="0" fontId="42" fillId="36" borderId="59" applyNumberFormat="0" applyAlignment="0" applyProtection="0"/>
    <xf numFmtId="170" fontId="20" fillId="23" borderId="75" applyNumberFormat="0" applyAlignment="0" applyProtection="0"/>
    <xf numFmtId="0" fontId="20" fillId="23" borderId="51" applyNumberFormat="0" applyAlignment="0" applyProtection="0"/>
    <xf numFmtId="170" fontId="26" fillId="39" borderId="53"/>
    <xf numFmtId="0" fontId="69" fillId="36" borderId="46" applyNumberFormat="0" applyAlignment="0" applyProtection="0"/>
    <xf numFmtId="0" fontId="69" fillId="36" borderId="46" applyNumberFormat="0" applyAlignment="0" applyProtection="0"/>
    <xf numFmtId="0" fontId="9" fillId="38" borderId="44" applyNumberFormat="0" applyFont="0" applyAlignment="0" applyProtection="0"/>
    <xf numFmtId="0" fontId="2" fillId="38" borderId="44" applyNumberFormat="0" applyFont="0" applyAlignment="0" applyProtection="0"/>
    <xf numFmtId="4" fontId="41" fillId="33" borderId="80" applyNumberFormat="0" applyProtection="0">
      <alignment horizontal="right" vertical="center"/>
    </xf>
    <xf numFmtId="0" fontId="2" fillId="38" borderId="44" applyNumberFormat="0" applyFont="0" applyAlignment="0" applyProtection="0"/>
    <xf numFmtId="0" fontId="91" fillId="0" borderId="73" applyNumberFormat="0" applyFill="0" applyProtection="0">
      <alignment vertical="center"/>
    </xf>
    <xf numFmtId="0" fontId="2" fillId="38" borderId="68" applyNumberFormat="0" applyFont="0" applyAlignment="0" applyProtection="0"/>
    <xf numFmtId="0" fontId="66" fillId="38" borderId="68" applyNumberFormat="0" applyFont="0" applyAlignment="0" applyProtection="0"/>
    <xf numFmtId="0" fontId="2" fillId="38" borderId="68" applyNumberFormat="0" applyFont="0" applyAlignment="0" applyProtection="0"/>
    <xf numFmtId="4" fontId="41" fillId="51" borderId="80" applyNumberFormat="0" applyProtection="0">
      <alignment horizontal="left" vertical="center" indent="1"/>
    </xf>
    <xf numFmtId="0" fontId="2" fillId="47" borderId="80" applyNumberFormat="0" applyProtection="0">
      <alignment horizontal="left" vertical="center" indent="1"/>
    </xf>
    <xf numFmtId="0" fontId="29" fillId="36" borderId="54" applyNumberFormat="0" applyAlignment="0" applyProtection="0"/>
    <xf numFmtId="170" fontId="29" fillId="36" borderId="54" applyNumberFormat="0" applyAlignment="0" applyProtection="0"/>
    <xf numFmtId="0" fontId="18" fillId="0" borderId="53"/>
    <xf numFmtId="4" fontId="41" fillId="33" borderId="80" applyNumberFormat="0" applyProtection="0">
      <alignment horizontal="right" vertical="center"/>
    </xf>
    <xf numFmtId="0" fontId="13" fillId="36" borderId="75" applyNumberFormat="0" applyAlignment="0" applyProtection="0"/>
    <xf numFmtId="4" fontId="73" fillId="51" borderId="80" applyNumberFormat="0" applyProtection="0">
      <alignment vertical="center"/>
    </xf>
    <xf numFmtId="4" fontId="41" fillId="51" borderId="80" applyNumberFormat="0" applyProtection="0">
      <alignment vertical="center"/>
    </xf>
    <xf numFmtId="0" fontId="2" fillId="43" borderId="80" applyNumberFormat="0" applyProtection="0">
      <alignment horizontal="left" vertical="top" indent="1"/>
    </xf>
    <xf numFmtId="0" fontId="32" fillId="0" borderId="55" applyNumberFormat="0" applyFill="0" applyAlignment="0" applyProtection="0"/>
    <xf numFmtId="0" fontId="2" fillId="47" borderId="80" applyNumberFormat="0" applyProtection="0">
      <alignment horizontal="left" vertical="top" indent="1"/>
    </xf>
    <xf numFmtId="4" fontId="70" fillId="40" borderId="64" applyNumberFormat="0" applyProtection="0">
      <alignment vertical="center"/>
    </xf>
    <xf numFmtId="4" fontId="70" fillId="40" borderId="64" applyNumberFormat="0" applyProtection="0">
      <alignment vertical="center"/>
    </xf>
    <xf numFmtId="0" fontId="29" fillId="36" borderId="70" applyNumberFormat="0" applyAlignment="0" applyProtection="0"/>
    <xf numFmtId="0" fontId="18" fillId="0" borderId="69"/>
    <xf numFmtId="170" fontId="13" fillId="36" borderId="75" applyNumberFormat="0" applyAlignment="0" applyProtection="0"/>
    <xf numFmtId="0" fontId="63" fillId="0" borderId="41" applyNumberFormat="0" applyFont="0" applyFill="0" applyBorder="0" applyAlignment="0">
      <alignment horizontal="center"/>
    </xf>
    <xf numFmtId="0" fontId="58" fillId="23" borderId="43" applyNumberFormat="0" applyAlignment="0" applyProtection="0"/>
    <xf numFmtId="0" fontId="20" fillId="23" borderId="43" applyNumberFormat="0" applyAlignment="0" applyProtection="0"/>
    <xf numFmtId="0" fontId="57" fillId="23" borderId="43" applyNumberFormat="0" applyAlignment="0" applyProtection="0"/>
    <xf numFmtId="0" fontId="42" fillId="36" borderId="35" applyNumberFormat="0" applyAlignment="0" applyProtection="0"/>
    <xf numFmtId="0" fontId="42" fillId="36" borderId="35" applyNumberFormat="0" applyAlignment="0" applyProtection="0"/>
    <xf numFmtId="0" fontId="42" fillId="36" borderId="35" applyNumberFormat="0" applyAlignment="0" applyProtection="0"/>
    <xf numFmtId="0" fontId="13" fillId="36" borderId="35" applyNumberFormat="0" applyAlignment="0" applyProtection="0"/>
    <xf numFmtId="0" fontId="43" fillId="36" borderId="35" applyNumberFormat="0" applyAlignment="0" applyProtection="0"/>
    <xf numFmtId="0" fontId="43" fillId="36" borderId="35" applyNumberFormat="0" applyAlignment="0" applyProtection="0"/>
    <xf numFmtId="0" fontId="58" fillId="23" borderId="59" applyNumberFormat="0" applyAlignment="0" applyProtection="0"/>
    <xf numFmtId="0" fontId="58" fillId="23" borderId="59" applyNumberFormat="0" applyAlignment="0" applyProtection="0"/>
    <xf numFmtId="0" fontId="42" fillId="36" borderId="51" applyNumberFormat="0" applyAlignment="0" applyProtection="0"/>
    <xf numFmtId="0" fontId="42" fillId="36" borderId="51" applyNumberFormat="0" applyAlignment="0" applyProtection="0"/>
    <xf numFmtId="0" fontId="13" fillId="36" borderId="51" applyNumberFormat="0" applyAlignment="0" applyProtection="0"/>
    <xf numFmtId="0" fontId="43" fillId="36" borderId="51" applyNumberFormat="0" applyAlignment="0" applyProtection="0"/>
    <xf numFmtId="0" fontId="42" fillId="36" borderId="67" applyNumberFormat="0" applyAlignment="0" applyProtection="0"/>
    <xf numFmtId="0" fontId="57" fillId="23" borderId="67" applyNumberFormat="0" applyAlignment="0" applyProtection="0"/>
    <xf numFmtId="0" fontId="2" fillId="38" borderId="76" applyNumberFormat="0" applyFont="0" applyAlignment="0" applyProtection="0"/>
    <xf numFmtId="0" fontId="58" fillId="23" borderId="35" applyNumberFormat="0" applyAlignment="0" applyProtection="0"/>
    <xf numFmtId="0" fontId="63" fillId="0" borderId="33" applyNumberFormat="0" applyFont="0" applyFill="0" applyBorder="0" applyAlignment="0">
      <alignment horizontal="center"/>
    </xf>
    <xf numFmtId="4" fontId="70" fillId="3" borderId="80" applyNumberFormat="0" applyProtection="0">
      <alignment horizontal="left" vertical="center" indent="1"/>
    </xf>
    <xf numFmtId="0" fontId="18" fillId="0" borderId="61"/>
    <xf numFmtId="1" fontId="2" fillId="2" borderId="92">
      <protection locked="0"/>
    </xf>
    <xf numFmtId="170" fontId="2" fillId="38" borderId="60" applyNumberFormat="0" applyFont="0" applyAlignment="0" applyProtection="0"/>
    <xf numFmtId="0" fontId="2" fillId="38" borderId="60" applyNumberFormat="0" applyFont="0" applyAlignment="0" applyProtection="0"/>
    <xf numFmtId="4" fontId="71" fillId="3" borderId="56" applyNumberFormat="0" applyProtection="0">
      <alignment vertical="center"/>
    </xf>
    <xf numFmtId="170" fontId="26" fillId="0" borderId="45"/>
    <xf numFmtId="0" fontId="26" fillId="0" borderId="45"/>
    <xf numFmtId="170" fontId="26" fillId="39" borderId="77"/>
    <xf numFmtId="170" fontId="18" fillId="0" borderId="77"/>
    <xf numFmtId="170" fontId="18" fillId="0" borderId="45"/>
    <xf numFmtId="170" fontId="29" fillId="36" borderId="46" applyNumberFormat="0" applyAlignment="0" applyProtection="0"/>
    <xf numFmtId="0" fontId="29" fillId="36" borderId="46" applyNumberFormat="0" applyAlignment="0" applyProtection="0"/>
    <xf numFmtId="0" fontId="102" fillId="36" borderId="78" applyNumberFormat="0" applyAlignment="0" applyProtection="0">
      <alignment vertical="center"/>
    </xf>
    <xf numFmtId="0" fontId="34" fillId="38" borderId="36" applyNumberFormat="0" applyFont="0" applyAlignment="0" applyProtection="0"/>
    <xf numFmtId="0" fontId="34" fillId="38" borderId="36" applyNumberFormat="0" applyFont="0" applyAlignment="0" applyProtection="0"/>
    <xf numFmtId="0" fontId="20" fillId="23" borderId="75" applyNumberFormat="0" applyAlignment="0" applyProtection="0"/>
    <xf numFmtId="0" fontId="68" fillId="36" borderId="38" applyNumberFormat="0" applyAlignment="0" applyProtection="0"/>
    <xf numFmtId="0" fontId="68" fillId="36" borderId="38" applyNumberFormat="0" applyAlignment="0" applyProtection="0"/>
    <xf numFmtId="0" fontId="68" fillId="36" borderId="38" applyNumberFormat="0" applyAlignment="0" applyProtection="0"/>
    <xf numFmtId="0" fontId="29" fillId="36" borderId="38" applyNumberFormat="0" applyAlignment="0" applyProtection="0"/>
    <xf numFmtId="0" fontId="69" fillId="36" borderId="38" applyNumberFormat="0" applyAlignment="0" applyProtection="0"/>
    <xf numFmtId="0" fontId="32" fillId="0" borderId="71" applyNumberFormat="0" applyFill="0" applyAlignment="0" applyProtection="0"/>
    <xf numFmtId="1" fontId="2" fillId="2" borderId="81">
      <protection locked="0"/>
    </xf>
    <xf numFmtId="1" fontId="2" fillId="2" borderId="81">
      <protection locked="0"/>
    </xf>
    <xf numFmtId="0" fontId="2" fillId="49" borderId="80" applyNumberFormat="0" applyProtection="0">
      <alignment horizontal="left" vertical="center" indent="1"/>
    </xf>
    <xf numFmtId="170" fontId="26" fillId="39" borderId="45"/>
    <xf numFmtId="0" fontId="26" fillId="39" borderId="45"/>
    <xf numFmtId="0" fontId="20" fillId="23" borderId="43" applyNumberFormat="0" applyAlignment="0" applyProtection="0"/>
    <xf numFmtId="0" fontId="2" fillId="47" borderId="80" applyNumberFormat="0" applyProtection="0">
      <alignment horizontal="left" vertical="center" indent="1"/>
    </xf>
    <xf numFmtId="4" fontId="41" fillId="31" borderId="80" applyNumberFormat="0" applyProtection="0">
      <alignment horizontal="right" vertical="center"/>
    </xf>
    <xf numFmtId="4" fontId="70" fillId="3" borderId="80" applyNumberFormat="0" applyProtection="0">
      <alignment horizontal="left" vertical="center" indent="1"/>
    </xf>
    <xf numFmtId="0" fontId="9" fillId="38" borderId="76" applyNumberFormat="0" applyFont="0" applyAlignment="0" applyProtection="0"/>
    <xf numFmtId="0" fontId="42" fillId="36" borderId="51" applyNumberFormat="0" applyAlignment="0" applyProtection="0"/>
    <xf numFmtId="170" fontId="20" fillId="23" borderId="43" applyNumberFormat="0" applyAlignment="0" applyProtection="0"/>
    <xf numFmtId="0" fontId="20" fillId="23" borderId="43" applyNumberFormat="0" applyAlignment="0" applyProtection="0"/>
    <xf numFmtId="170" fontId="2" fillId="38" borderId="44" applyNumberFormat="0" applyFont="0" applyAlignment="0" applyProtection="0"/>
    <xf numFmtId="0" fontId="2" fillId="38" borderId="44" applyNumberFormat="0" applyFont="0" applyAlignment="0" applyProtection="0"/>
    <xf numFmtId="4" fontId="70" fillId="40" borderId="40" applyNumberFormat="0" applyProtection="0">
      <alignment vertical="center"/>
    </xf>
    <xf numFmtId="4" fontId="70" fillId="40" borderId="40" applyNumberFormat="0" applyProtection="0">
      <alignment vertical="center"/>
    </xf>
    <xf numFmtId="4" fontId="71" fillId="3" borderId="40" applyNumberFormat="0" applyProtection="0">
      <alignment vertical="center"/>
    </xf>
    <xf numFmtId="4" fontId="71" fillId="3" borderId="40" applyNumberFormat="0" applyProtection="0">
      <alignment vertical="center"/>
    </xf>
    <xf numFmtId="4" fontId="71" fillId="3" borderId="40" applyNumberFormat="0" applyProtection="0">
      <alignment vertical="center"/>
    </xf>
    <xf numFmtId="4" fontId="71" fillId="3" borderId="40" applyNumberFormat="0" applyProtection="0">
      <alignment vertical="center"/>
    </xf>
    <xf numFmtId="4" fontId="70" fillId="3" borderId="40" applyNumberFormat="0" applyProtection="0">
      <alignment horizontal="left" vertical="center" indent="1"/>
    </xf>
    <xf numFmtId="4" fontId="70" fillId="3" borderId="40" applyNumberFormat="0" applyProtection="0">
      <alignment horizontal="left" vertical="center" indent="1"/>
    </xf>
    <xf numFmtId="4" fontId="70" fillId="3" borderId="40" applyNumberFormat="0" applyProtection="0">
      <alignment horizontal="left" vertical="center" indent="1"/>
    </xf>
    <xf numFmtId="4" fontId="70" fillId="3" borderId="40" applyNumberFormat="0" applyProtection="0">
      <alignment horizontal="left" vertical="center" indent="1"/>
    </xf>
    <xf numFmtId="0" fontId="70" fillId="3" borderId="40" applyNumberFormat="0" applyProtection="0">
      <alignment horizontal="left" vertical="top" indent="1"/>
    </xf>
    <xf numFmtId="0" fontId="70" fillId="3" borderId="40" applyNumberFormat="0" applyProtection="0">
      <alignment horizontal="left" vertical="top" indent="1"/>
    </xf>
    <xf numFmtId="0" fontId="70" fillId="3" borderId="40" applyNumberFormat="0" applyProtection="0">
      <alignment horizontal="left" vertical="top" indent="1"/>
    </xf>
    <xf numFmtId="0" fontId="70" fillId="3" borderId="40" applyNumberFormat="0" applyProtection="0">
      <alignment horizontal="left" vertical="top" indent="1"/>
    </xf>
    <xf numFmtId="4" fontId="41" fillId="19" borderId="40" applyNumberFormat="0" applyProtection="0">
      <alignment horizontal="right" vertical="center"/>
    </xf>
    <xf numFmtId="4" fontId="41" fillId="27" borderId="40" applyNumberFormat="0" applyProtection="0">
      <alignment horizontal="right" vertical="center"/>
    </xf>
    <xf numFmtId="4" fontId="41" fillId="27" borderId="40" applyNumberFormat="0" applyProtection="0">
      <alignment horizontal="right" vertical="center"/>
    </xf>
    <xf numFmtId="4" fontId="41" fillId="31" borderId="40" applyNumberFormat="0" applyProtection="0">
      <alignment horizontal="right" vertical="center"/>
    </xf>
    <xf numFmtId="4" fontId="41" fillId="35" borderId="40" applyNumberFormat="0" applyProtection="0">
      <alignment horizontal="right" vertical="center"/>
    </xf>
    <xf numFmtId="4" fontId="41" fillId="35" borderId="40" applyNumberFormat="0" applyProtection="0">
      <alignment horizontal="right" vertical="center"/>
    </xf>
    <xf numFmtId="4" fontId="41" fillId="35" borderId="40" applyNumberFormat="0" applyProtection="0">
      <alignment horizontal="right" vertical="center"/>
    </xf>
    <xf numFmtId="4" fontId="41" fillId="34" borderId="40" applyNumberFormat="0" applyProtection="0">
      <alignment horizontal="right" vertical="center"/>
    </xf>
    <xf numFmtId="4" fontId="41" fillId="34" borderId="40" applyNumberFormat="0" applyProtection="0">
      <alignment horizontal="right" vertical="center"/>
    </xf>
    <xf numFmtId="4" fontId="41" fillId="34" borderId="40" applyNumberFormat="0" applyProtection="0">
      <alignment horizontal="right" vertical="center"/>
    </xf>
    <xf numFmtId="4" fontId="41" fillId="34" borderId="40" applyNumberFormat="0" applyProtection="0">
      <alignment horizontal="right" vertical="center"/>
    </xf>
    <xf numFmtId="0" fontId="49" fillId="0" borderId="50">
      <alignment horizontal="left" vertical="center"/>
    </xf>
    <xf numFmtId="0" fontId="57" fillId="23" borderId="51" applyNumberFormat="0" applyAlignment="0" applyProtection="0"/>
    <xf numFmtId="0" fontId="57" fillId="23" borderId="51" applyNumberFormat="0" applyAlignment="0" applyProtection="0"/>
    <xf numFmtId="0" fontId="13" fillId="36" borderId="43" applyNumberFormat="0" applyAlignment="0" applyProtection="0"/>
    <xf numFmtId="0" fontId="13" fillId="36" borderId="43" applyNumberFormat="0" applyAlignment="0" applyProtection="0"/>
    <xf numFmtId="4" fontId="41" fillId="48" borderId="40" applyNumberFormat="0" applyProtection="0">
      <alignment horizontal="right" vertical="center"/>
    </xf>
    <xf numFmtId="4" fontId="41" fillId="48" borderId="40" applyNumberFormat="0" applyProtection="0">
      <alignment horizontal="right" vertical="center"/>
    </xf>
    <xf numFmtId="4" fontId="41" fillId="48" borderId="40" applyNumberFormat="0" applyProtection="0">
      <alignment horizontal="right" vertical="center"/>
    </xf>
    <xf numFmtId="0" fontId="2" fillId="47" borderId="40" applyNumberFormat="0" applyProtection="0">
      <alignment horizontal="left" vertical="center" indent="1"/>
    </xf>
    <xf numFmtId="0" fontId="2" fillId="47" borderId="40" applyNumberFormat="0" applyProtection="0">
      <alignment horizontal="left" vertical="center" indent="1"/>
    </xf>
    <xf numFmtId="0" fontId="2" fillId="47" borderId="40" applyNumberFormat="0" applyProtection="0">
      <alignment horizontal="left" vertical="center" indent="1"/>
    </xf>
    <xf numFmtId="0" fontId="2" fillId="47" borderId="40" applyNumberFormat="0" applyProtection="0">
      <alignment horizontal="left" vertical="center" indent="1"/>
    </xf>
    <xf numFmtId="0" fontId="2" fillId="47" borderId="40" applyNumberFormat="0" applyProtection="0">
      <alignment horizontal="left" vertical="top" indent="1"/>
    </xf>
    <xf numFmtId="0" fontId="2" fillId="47" borderId="40" applyNumberFormat="0" applyProtection="0">
      <alignment horizontal="left" vertical="top" indent="1"/>
    </xf>
    <xf numFmtId="0" fontId="2" fillId="47" borderId="40" applyNumberFormat="0" applyProtection="0">
      <alignment horizontal="left" vertical="top" indent="1"/>
    </xf>
    <xf numFmtId="0" fontId="2" fillId="43" borderId="40" applyNumberFormat="0" applyProtection="0">
      <alignment horizontal="left" vertical="center" indent="1"/>
    </xf>
    <xf numFmtId="0" fontId="2" fillId="43" borderId="40" applyNumberFormat="0" applyProtection="0">
      <alignment horizontal="left" vertical="center" indent="1"/>
    </xf>
    <xf numFmtId="0" fontId="2" fillId="43" borderId="40" applyNumberFormat="0" applyProtection="0">
      <alignment horizontal="left" vertical="center" indent="1"/>
    </xf>
    <xf numFmtId="0" fontId="2" fillId="43" borderId="40" applyNumberFormat="0" applyProtection="0">
      <alignment horizontal="left" vertical="top" indent="1"/>
    </xf>
    <xf numFmtId="0" fontId="2" fillId="43" borderId="40" applyNumberFormat="0" applyProtection="0">
      <alignment horizontal="left" vertical="top" indent="1"/>
    </xf>
    <xf numFmtId="0" fontId="2" fillId="43" borderId="40" applyNumberFormat="0" applyProtection="0">
      <alignment horizontal="left" vertical="top" indent="1"/>
    </xf>
    <xf numFmtId="0" fontId="2" fillId="49" borderId="40" applyNumberFormat="0" applyProtection="0">
      <alignment horizontal="left" vertical="center" indent="1"/>
    </xf>
    <xf numFmtId="0" fontId="2" fillId="49" borderId="40" applyNumberFormat="0" applyProtection="0">
      <alignment horizontal="left" vertical="top" indent="1"/>
    </xf>
    <xf numFmtId="4" fontId="41" fillId="51" borderId="40" applyNumberFormat="0" applyProtection="0">
      <alignment vertical="center"/>
    </xf>
    <xf numFmtId="4" fontId="73" fillId="51" borderId="40" applyNumberFormat="0" applyProtection="0">
      <alignment vertical="center"/>
    </xf>
    <xf numFmtId="4" fontId="73" fillId="51" borderId="40" applyNumberFormat="0" applyProtection="0">
      <alignment vertical="center"/>
    </xf>
    <xf numFmtId="4" fontId="41" fillId="51" borderId="40" applyNumberFormat="0" applyProtection="0">
      <alignment horizontal="left" vertical="center" indent="1"/>
    </xf>
    <xf numFmtId="4" fontId="41" fillId="51" borderId="40" applyNumberFormat="0" applyProtection="0">
      <alignment horizontal="left" vertical="center" indent="1"/>
    </xf>
    <xf numFmtId="4" fontId="41" fillId="51" borderId="40" applyNumberFormat="0" applyProtection="0">
      <alignment horizontal="left" vertical="center" indent="1"/>
    </xf>
    <xf numFmtId="4" fontId="41" fillId="51" borderId="40" applyNumberFormat="0" applyProtection="0">
      <alignment horizontal="left" vertical="center" indent="1"/>
    </xf>
    <xf numFmtId="4" fontId="41" fillId="46" borderId="40" applyNumberFormat="0" applyProtection="0">
      <alignment horizontal="right" vertical="center"/>
    </xf>
    <xf numFmtId="4" fontId="41" fillId="46" borderId="40" applyNumberFormat="0" applyProtection="0">
      <alignment horizontal="right" vertical="center"/>
    </xf>
    <xf numFmtId="4" fontId="73" fillId="46" borderId="40" applyNumberFormat="0" applyProtection="0">
      <alignment horizontal="right" vertical="center"/>
    </xf>
    <xf numFmtId="4" fontId="73" fillId="46" borderId="40" applyNumberFormat="0" applyProtection="0">
      <alignment horizontal="right" vertical="center"/>
    </xf>
    <xf numFmtId="4" fontId="73" fillId="46" borderId="40" applyNumberFormat="0" applyProtection="0">
      <alignment horizontal="right" vertical="center"/>
    </xf>
    <xf numFmtId="4" fontId="41" fillId="48" borderId="40" applyNumberFormat="0" applyProtection="0">
      <alignment horizontal="left" vertical="center" indent="1"/>
    </xf>
    <xf numFmtId="4" fontId="41" fillId="48" borderId="40" applyNumberFormat="0" applyProtection="0">
      <alignment horizontal="left" vertical="center" indent="1"/>
    </xf>
    <xf numFmtId="0" fontId="41" fillId="43" borderId="40" applyNumberFormat="0" applyProtection="0">
      <alignment horizontal="left" vertical="top" indent="1"/>
    </xf>
    <xf numFmtId="4" fontId="75" fillId="46" borderId="40" applyNumberFormat="0" applyProtection="0">
      <alignment horizontal="right" vertical="center"/>
    </xf>
    <xf numFmtId="4" fontId="75" fillId="46" borderId="40" applyNumberFormat="0" applyProtection="0">
      <alignment horizontal="right" vertical="center"/>
    </xf>
    <xf numFmtId="4" fontId="75" fillId="46" borderId="40" applyNumberFormat="0" applyProtection="0">
      <alignment horizontal="right" vertical="center"/>
    </xf>
    <xf numFmtId="0" fontId="77" fillId="0" borderId="39" applyNumberFormat="0" applyFill="0" applyAlignment="0" applyProtection="0"/>
    <xf numFmtId="0" fontId="13" fillId="36" borderId="82" applyNumberFormat="0" applyAlignment="0" applyProtection="0"/>
    <xf numFmtId="0" fontId="41" fillId="43" borderId="80" applyNumberFormat="0" applyProtection="0">
      <alignment horizontal="left" vertical="top" indent="1"/>
    </xf>
    <xf numFmtId="0" fontId="41" fillId="51" borderId="80" applyNumberFormat="0" applyProtection="0">
      <alignment horizontal="left" vertical="top" indent="1"/>
    </xf>
    <xf numFmtId="0" fontId="2" fillId="47" borderId="80" applyNumberFormat="0" applyProtection="0">
      <alignment horizontal="left" vertical="top" indent="1"/>
    </xf>
    <xf numFmtId="0" fontId="2" fillId="38" borderId="52" applyNumberFormat="0" applyFont="0" applyAlignment="0" applyProtection="0"/>
    <xf numFmtId="0" fontId="66" fillId="38" borderId="52" applyNumberFormat="0" applyFont="0" applyAlignment="0" applyProtection="0"/>
    <xf numFmtId="0" fontId="34" fillId="38" borderId="52" applyNumberFormat="0" applyFont="0" applyAlignment="0" applyProtection="0"/>
    <xf numFmtId="0" fontId="34" fillId="38" borderId="52" applyNumberFormat="0" applyFont="0" applyAlignment="0" applyProtection="0"/>
    <xf numFmtId="4" fontId="70" fillId="40" borderId="80" applyNumberFormat="0" applyProtection="0">
      <alignment vertical="center"/>
    </xf>
    <xf numFmtId="0" fontId="68" fillId="36" borderId="54" applyNumberFormat="0" applyAlignment="0" applyProtection="0"/>
    <xf numFmtId="0" fontId="29" fillId="36" borderId="54" applyNumberFormat="0" applyAlignment="0" applyProtection="0"/>
    <xf numFmtId="0" fontId="69" fillId="36" borderId="54" applyNumberFormat="0" applyAlignment="0" applyProtection="0"/>
    <xf numFmtId="0" fontId="63" fillId="0" borderId="65" applyNumberFormat="0" applyFont="0" applyFill="0" applyBorder="0" applyAlignment="0">
      <alignment horizontal="center"/>
    </xf>
    <xf numFmtId="0" fontId="2" fillId="50" borderId="80" applyNumberFormat="0" applyProtection="0">
      <alignment horizontal="left" vertical="top" indent="1"/>
    </xf>
    <xf numFmtId="0" fontId="18" fillId="0" borderId="77"/>
    <xf numFmtId="4" fontId="41" fillId="51" borderId="80" applyNumberFormat="0" applyProtection="0">
      <alignment vertical="center"/>
    </xf>
    <xf numFmtId="0" fontId="100" fillId="36" borderId="35" applyNumberFormat="0" applyAlignment="0" applyProtection="0">
      <alignment vertical="center"/>
    </xf>
    <xf numFmtId="0" fontId="101" fillId="23" borderId="35" applyNumberFormat="0" applyAlignment="0" applyProtection="0">
      <alignment vertical="center"/>
    </xf>
    <xf numFmtId="0" fontId="102" fillId="36" borderId="38" applyNumberFormat="0" applyAlignment="0" applyProtection="0">
      <alignment vertical="center"/>
    </xf>
    <xf numFmtId="170" fontId="29" fillId="36" borderId="38" applyNumberFormat="0" applyAlignment="0" applyProtection="0"/>
    <xf numFmtId="0" fontId="26" fillId="0" borderId="37"/>
    <xf numFmtId="0" fontId="18" fillId="0" borderId="37"/>
    <xf numFmtId="1" fontId="2" fillId="2" borderId="41">
      <protection locked="0"/>
    </xf>
    <xf numFmtId="1" fontId="2" fillId="2" borderId="41">
      <protection locked="0"/>
    </xf>
    <xf numFmtId="0" fontId="13" fillId="36" borderId="35" applyNumberFormat="0" applyAlignment="0" applyProtection="0"/>
    <xf numFmtId="0" fontId="2" fillId="38" borderId="36" applyNumberFormat="0" applyFont="0" applyAlignment="0" applyProtection="0"/>
    <xf numFmtId="1" fontId="2" fillId="2" borderId="41">
      <protection locked="0"/>
    </xf>
    <xf numFmtId="0" fontId="29" fillId="36" borderId="38" applyNumberFormat="0" applyAlignment="0" applyProtection="0"/>
    <xf numFmtId="0" fontId="20" fillId="23" borderId="35" applyNumberFormat="0" applyAlignment="0" applyProtection="0"/>
    <xf numFmtId="0" fontId="18" fillId="0" borderId="37"/>
    <xf numFmtId="170" fontId="26" fillId="0" borderId="37"/>
    <xf numFmtId="170" fontId="13" fillId="36" borderId="35" applyNumberFormat="0" applyAlignment="0" applyProtection="0"/>
    <xf numFmtId="0" fontId="26" fillId="39" borderId="37"/>
    <xf numFmtId="170" fontId="2" fillId="38" borderId="36" applyNumberFormat="0" applyFont="0" applyAlignment="0" applyProtection="0"/>
    <xf numFmtId="170" fontId="18" fillId="0" borderId="37"/>
    <xf numFmtId="170" fontId="26" fillId="39" borderId="37"/>
    <xf numFmtId="0" fontId="70" fillId="3" borderId="80" applyNumberFormat="0" applyProtection="0">
      <alignment horizontal="left" vertical="top" indent="1"/>
    </xf>
    <xf numFmtId="1" fontId="2" fillId="2" borderId="41">
      <protection locked="0"/>
    </xf>
    <xf numFmtId="1" fontId="2" fillId="2" borderId="41">
      <protection locked="0"/>
    </xf>
    <xf numFmtId="1" fontId="2" fillId="2" borderId="41">
      <protection locked="0"/>
    </xf>
    <xf numFmtId="0" fontId="32" fillId="0" borderId="39" applyNumberFormat="0" applyFill="0" applyAlignment="0" applyProtection="0"/>
    <xf numFmtId="0" fontId="29" fillId="36" borderId="38" applyNumberFormat="0" applyAlignment="0" applyProtection="0"/>
    <xf numFmtId="0" fontId="28" fillId="38" borderId="36" applyNumberFormat="0" applyFont="0" applyAlignment="0" applyProtection="0"/>
    <xf numFmtId="0" fontId="20" fillId="23" borderId="35" applyNumberFormat="0" applyAlignment="0" applyProtection="0"/>
    <xf numFmtId="0" fontId="13" fillId="36" borderId="35" applyNumberFormat="0" applyAlignment="0" applyProtection="0"/>
    <xf numFmtId="4" fontId="41" fillId="27" borderId="80" applyNumberFormat="0" applyProtection="0">
      <alignment horizontal="right" vertical="center"/>
    </xf>
    <xf numFmtId="0" fontId="70" fillId="3" borderId="64" applyNumberFormat="0" applyProtection="0">
      <alignment horizontal="left" vertical="top" indent="1"/>
    </xf>
    <xf numFmtId="0" fontId="70" fillId="3" borderId="64" applyNumberFormat="0" applyProtection="0">
      <alignment horizontal="left" vertical="top" indent="1"/>
    </xf>
    <xf numFmtId="0" fontId="70" fillId="3" borderId="64" applyNumberFormat="0" applyProtection="0">
      <alignment horizontal="left" vertical="top" indent="1"/>
    </xf>
    <xf numFmtId="4" fontId="70" fillId="3" borderId="64" applyNumberFormat="0" applyProtection="0">
      <alignment horizontal="left" vertical="center" indent="1"/>
    </xf>
    <xf numFmtId="170" fontId="18" fillId="0" borderId="69"/>
    <xf numFmtId="0" fontId="13" fillId="36" borderId="75" applyNumberFormat="0" applyAlignment="0" applyProtection="0"/>
    <xf numFmtId="0" fontId="63" fillId="0" borderId="41" applyNumberFormat="0" applyFont="0" applyFill="0" applyBorder="0" applyAlignment="0">
      <alignment horizontal="center"/>
    </xf>
    <xf numFmtId="0" fontId="20" fillId="23" borderId="75" applyNumberFormat="0" applyAlignment="0" applyProtection="0"/>
    <xf numFmtId="4" fontId="73" fillId="51" borderId="80" applyNumberFormat="0" applyProtection="0">
      <alignment vertical="center"/>
    </xf>
    <xf numFmtId="0" fontId="58" fillId="23" borderId="43" applyNumberFormat="0" applyAlignment="0" applyProtection="0"/>
    <xf numFmtId="0" fontId="13" fillId="36" borderId="35" applyNumberFormat="0" applyAlignment="0" applyProtection="0"/>
    <xf numFmtId="0" fontId="49" fillId="0" borderId="42">
      <alignment horizontal="left" vertical="center"/>
    </xf>
    <xf numFmtId="0" fontId="49" fillId="0" borderId="42">
      <alignment horizontal="left" vertical="center"/>
    </xf>
    <xf numFmtId="0" fontId="49" fillId="0" borderId="42">
      <alignment horizontal="left" vertical="center"/>
    </xf>
    <xf numFmtId="0" fontId="43" fillId="36" borderId="67" applyNumberFormat="0" applyAlignment="0" applyProtection="0"/>
    <xf numFmtId="0" fontId="2" fillId="38" borderId="36" applyNumberFormat="0" applyFont="0" applyAlignment="0" applyProtection="0"/>
    <xf numFmtId="170" fontId="18" fillId="0" borderId="37"/>
    <xf numFmtId="0" fontId="20" fillId="23" borderId="35" applyNumberFormat="0" applyAlignment="0" applyProtection="0"/>
    <xf numFmtId="170" fontId="20" fillId="23" borderId="35" applyNumberFormat="0" applyAlignment="0" applyProtection="0"/>
    <xf numFmtId="170" fontId="18" fillId="0" borderId="53"/>
    <xf numFmtId="0" fontId="66" fillId="38" borderId="44" applyNumberFormat="0" applyFont="0" applyAlignment="0" applyProtection="0"/>
    <xf numFmtId="170" fontId="18" fillId="0" borderId="53"/>
    <xf numFmtId="4" fontId="41" fillId="25" borderId="80" applyNumberFormat="0" applyProtection="0">
      <alignment horizontal="right" vertical="center"/>
    </xf>
    <xf numFmtId="4" fontId="41" fillId="46" borderId="80" applyNumberFormat="0" applyProtection="0">
      <alignment horizontal="right" vertical="center"/>
    </xf>
    <xf numFmtId="4" fontId="41" fillId="26" borderId="80" applyNumberFormat="0" applyProtection="0">
      <alignment horizontal="right" vertical="center"/>
    </xf>
    <xf numFmtId="4" fontId="41" fillId="19" borderId="80" applyNumberFormat="0" applyProtection="0">
      <alignment horizontal="right" vertical="center"/>
    </xf>
    <xf numFmtId="0" fontId="2" fillId="43" borderId="80" applyNumberFormat="0" applyProtection="0">
      <alignment horizontal="left" vertical="center" indent="1"/>
    </xf>
    <xf numFmtId="0" fontId="26" fillId="0" borderId="53"/>
    <xf numFmtId="170" fontId="26" fillId="0" borderId="53"/>
    <xf numFmtId="0" fontId="2" fillId="47" borderId="80" applyNumberFormat="0" applyProtection="0">
      <alignment horizontal="left" vertical="center" indent="1"/>
    </xf>
    <xf numFmtId="0" fontId="63" fillId="0" borderId="41" applyNumberFormat="0" applyFont="0" applyFill="0" applyBorder="0" applyAlignment="0">
      <alignment horizontal="center"/>
    </xf>
    <xf numFmtId="0" fontId="29" fillId="36" borderId="78" applyNumberFormat="0" applyAlignment="0" applyProtection="0"/>
    <xf numFmtId="0" fontId="26" fillId="0" borderId="77"/>
    <xf numFmtId="0" fontId="58" fillId="23" borderId="43" applyNumberFormat="0" applyAlignment="0" applyProtection="0"/>
    <xf numFmtId="0" fontId="70" fillId="3" borderId="80" applyNumberFormat="0" applyProtection="0">
      <alignment horizontal="left" vertical="top" indent="1"/>
    </xf>
    <xf numFmtId="4" fontId="71" fillId="3" borderId="80" applyNumberFormat="0" applyProtection="0">
      <alignment vertical="center"/>
    </xf>
    <xf numFmtId="0" fontId="43" fillId="36" borderId="59" applyNumberFormat="0" applyAlignment="0" applyProtection="0"/>
    <xf numFmtId="0" fontId="43" fillId="36" borderId="59" applyNumberFormat="0" applyAlignment="0" applyProtection="0"/>
    <xf numFmtId="0" fontId="43" fillId="36" borderId="59" applyNumberFormat="0" applyAlignment="0" applyProtection="0"/>
    <xf numFmtId="0" fontId="42" fillId="36" borderId="59" applyNumberFormat="0" applyAlignment="0" applyProtection="0"/>
    <xf numFmtId="0" fontId="58" fillId="23" borderId="67" applyNumberFormat="0" applyAlignment="0" applyProtection="0"/>
    <xf numFmtId="0" fontId="63" fillId="0" borderId="65" applyNumberFormat="0" applyFont="0" applyFill="0" applyBorder="0" applyAlignment="0">
      <alignment horizontal="center"/>
    </xf>
    <xf numFmtId="0" fontId="43" fillId="36" borderId="43" applyNumberFormat="0" applyAlignment="0" applyProtection="0"/>
    <xf numFmtId="0" fontId="43" fillId="36" borderId="43" applyNumberFormat="0" applyAlignment="0" applyProtection="0"/>
    <xf numFmtId="0" fontId="43" fillId="36" borderId="43" applyNumberFormat="0" applyAlignment="0" applyProtection="0"/>
    <xf numFmtId="0" fontId="13" fillId="36" borderId="43" applyNumberFormat="0" applyAlignment="0" applyProtection="0"/>
    <xf numFmtId="0" fontId="42" fillId="36" borderId="43" applyNumberFormat="0" applyAlignment="0" applyProtection="0"/>
    <xf numFmtId="0" fontId="42" fillId="36" borderId="43" applyNumberFormat="0" applyAlignment="0" applyProtection="0"/>
    <xf numFmtId="0" fontId="20" fillId="23" borderId="51" applyNumberFormat="0" applyAlignment="0" applyProtection="0"/>
    <xf numFmtId="0" fontId="58" fillId="23" borderId="51" applyNumberFormat="0" applyAlignment="0" applyProtection="0"/>
    <xf numFmtId="0" fontId="58" fillId="23" borderId="51" applyNumberFormat="0" applyAlignment="0" applyProtection="0"/>
    <xf numFmtId="0" fontId="63" fillId="0" borderId="49" applyNumberFormat="0" applyFont="0" applyFill="0" applyBorder="0" applyAlignment="0">
      <alignment horizontal="center"/>
    </xf>
    <xf numFmtId="0" fontId="63" fillId="0" borderId="49" applyNumberFormat="0" applyFont="0" applyFill="0" applyBorder="0" applyAlignment="0">
      <alignment horizontal="center"/>
    </xf>
    <xf numFmtId="0" fontId="2" fillId="50" borderId="80" applyNumberFormat="0" applyProtection="0">
      <alignment horizontal="left" vertical="top" indent="1"/>
    </xf>
    <xf numFmtId="0" fontId="2" fillId="50" borderId="80" applyNumberFormat="0" applyProtection="0">
      <alignment horizontal="left" vertical="center" indent="1"/>
    </xf>
    <xf numFmtId="4" fontId="41" fillId="48" borderId="80" applyNumberFormat="0" applyProtection="0">
      <alignment horizontal="right" vertical="center"/>
    </xf>
    <xf numFmtId="0" fontId="49" fillId="0" borderId="34">
      <alignment horizontal="left" vertical="center"/>
    </xf>
    <xf numFmtId="0" fontId="49" fillId="0" borderId="34">
      <alignment horizontal="left" vertical="center"/>
    </xf>
    <xf numFmtId="0" fontId="49" fillId="0" borderId="34">
      <alignment horizontal="left" vertical="center"/>
    </xf>
    <xf numFmtId="0" fontId="49" fillId="0" borderId="34">
      <alignment horizontal="left" vertical="center"/>
    </xf>
    <xf numFmtId="0" fontId="41" fillId="51" borderId="80" applyNumberFormat="0" applyProtection="0">
      <alignment horizontal="left" vertical="top" indent="1"/>
    </xf>
    <xf numFmtId="0" fontId="57" fillId="23" borderId="35" applyNumberFormat="0" applyAlignment="0" applyProtection="0"/>
    <xf numFmtId="0" fontId="57" fillId="23" borderId="35" applyNumberFormat="0" applyAlignment="0" applyProtection="0"/>
    <xf numFmtId="0" fontId="20" fillId="23" borderId="35" applyNumberFormat="0" applyAlignment="0" applyProtection="0"/>
    <xf numFmtId="0" fontId="58" fillId="23" borderId="35" applyNumberFormat="0" applyAlignment="0" applyProtection="0"/>
    <xf numFmtId="4" fontId="70" fillId="40" borderId="72" applyNumberFormat="0" applyProtection="0">
      <alignment vertical="center"/>
    </xf>
    <xf numFmtId="0" fontId="63" fillId="0" borderId="33" applyNumberFormat="0" applyFont="0" applyFill="0" applyBorder="0" applyAlignment="0">
      <alignment horizontal="center"/>
    </xf>
    <xf numFmtId="0" fontId="63" fillId="0" borderId="33" applyNumberFormat="0" applyFont="0" applyFill="0" applyBorder="0" applyAlignment="0">
      <alignment horizontal="center"/>
    </xf>
    <xf numFmtId="4" fontId="41" fillId="44" borderId="80" applyNumberFormat="0" applyProtection="0">
      <alignment horizontal="right" vertical="center"/>
    </xf>
    <xf numFmtId="4" fontId="41" fillId="35" borderId="80" applyNumberFormat="0" applyProtection="0">
      <alignment horizontal="right" vertical="center"/>
    </xf>
    <xf numFmtId="0" fontId="68" fillId="36" borderId="78" applyNumberFormat="0" applyAlignment="0" applyProtection="0"/>
    <xf numFmtId="0" fontId="20" fillId="23" borderId="67" applyNumberFormat="0" applyAlignment="0" applyProtection="0"/>
    <xf numFmtId="0" fontId="102" fillId="36" borderId="78" applyNumberFormat="0" applyAlignment="0" applyProtection="0">
      <alignment vertical="center"/>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70" fillId="40" borderId="56" applyNumberFormat="0" applyProtection="0">
      <alignment vertical="center"/>
    </xf>
    <xf numFmtId="4" fontId="70" fillId="40" borderId="56" applyNumberFormat="0" applyProtection="0">
      <alignment vertical="center"/>
    </xf>
    <xf numFmtId="4" fontId="70" fillId="40" borderId="56" applyNumberFormat="0" applyProtection="0">
      <alignment vertical="center"/>
    </xf>
    <xf numFmtId="4" fontId="70" fillId="3" borderId="56" applyNumberFormat="0" applyProtection="0">
      <alignment horizontal="left" vertical="center" indent="1"/>
    </xf>
    <xf numFmtId="4" fontId="70" fillId="3" borderId="56" applyNumberFormat="0" applyProtection="0">
      <alignment horizontal="left" vertical="center" indent="1"/>
    </xf>
    <xf numFmtId="0" fontId="70" fillId="3" borderId="56" applyNumberFormat="0" applyProtection="0">
      <alignment horizontal="left" vertical="top" indent="1"/>
    </xf>
    <xf numFmtId="0" fontId="70" fillId="3" borderId="56" applyNumberFormat="0" applyProtection="0">
      <alignment horizontal="left" vertical="top" indent="1"/>
    </xf>
    <xf numFmtId="0" fontId="70" fillId="3" borderId="56" applyNumberFormat="0" applyProtection="0">
      <alignment horizontal="left" vertical="top" indent="1"/>
    </xf>
    <xf numFmtId="0" fontId="32" fillId="0" borderId="47" applyNumberFormat="0" applyFill="0" applyAlignment="0" applyProtection="0"/>
    <xf numFmtId="0" fontId="26" fillId="0" borderId="69"/>
    <xf numFmtId="0" fontId="2" fillId="49" borderId="80" applyNumberFormat="0" applyProtection="0">
      <alignment horizontal="left" vertical="center" indent="1"/>
    </xf>
    <xf numFmtId="0" fontId="66" fillId="38" borderId="68" applyNumberFormat="0" applyFont="0" applyAlignment="0" applyProtection="0"/>
    <xf numFmtId="0" fontId="18" fillId="0" borderId="69"/>
    <xf numFmtId="0" fontId="20" fillId="23" borderId="67" applyNumberFormat="0" applyAlignment="0" applyProtection="0"/>
    <xf numFmtId="170" fontId="20" fillId="23" borderId="67" applyNumberFormat="0" applyAlignment="0" applyProtection="0"/>
    <xf numFmtId="0" fontId="18" fillId="0" borderId="45"/>
    <xf numFmtId="4" fontId="41" fillId="31" borderId="40" applyNumberFormat="0" applyProtection="0">
      <alignment horizontal="right" vertical="center"/>
    </xf>
    <xf numFmtId="4" fontId="41" fillId="44" borderId="40" applyNumberFormat="0" applyProtection="0">
      <alignment horizontal="right" vertical="center"/>
    </xf>
    <xf numFmtId="4" fontId="41" fillId="44" borderId="40" applyNumberFormat="0" applyProtection="0">
      <alignment horizontal="right" vertical="center"/>
    </xf>
    <xf numFmtId="4" fontId="41" fillId="26" borderId="40" applyNumberFormat="0" applyProtection="0">
      <alignment horizontal="right" vertical="center"/>
    </xf>
    <xf numFmtId="0" fontId="49" fillId="0" borderId="50">
      <alignment horizontal="left" vertical="center"/>
    </xf>
    <xf numFmtId="0" fontId="49" fillId="0" borderId="50">
      <alignment horizontal="left" vertical="center"/>
    </xf>
    <xf numFmtId="0" fontId="2" fillId="49" borderId="40" applyNumberFormat="0" applyProtection="0">
      <alignment horizontal="left" vertical="top" indent="1"/>
    </xf>
    <xf numFmtId="0" fontId="2" fillId="50" borderId="40" applyNumberFormat="0" applyProtection="0">
      <alignment horizontal="left" vertical="center" indent="1"/>
    </xf>
    <xf numFmtId="0" fontId="2" fillId="50" borderId="40" applyNumberFormat="0" applyProtection="0">
      <alignment horizontal="left" vertical="center" indent="1"/>
    </xf>
    <xf numFmtId="0" fontId="2" fillId="50" borderId="40" applyNumberFormat="0" applyProtection="0">
      <alignment horizontal="left" vertical="center" indent="1"/>
    </xf>
    <xf numFmtId="0" fontId="2" fillId="50" borderId="40" applyNumberFormat="0" applyProtection="0">
      <alignment horizontal="left" vertical="center" indent="1"/>
    </xf>
    <xf numFmtId="0" fontId="2" fillId="50" borderId="40" applyNumberFormat="0" applyProtection="0">
      <alignment horizontal="left" vertical="top" indent="1"/>
    </xf>
    <xf numFmtId="0" fontId="2" fillId="50" borderId="40" applyNumberFormat="0" applyProtection="0">
      <alignment horizontal="left" vertical="top" indent="1"/>
    </xf>
    <xf numFmtId="4" fontId="73" fillId="46" borderId="40" applyNumberFormat="0" applyProtection="0">
      <alignment horizontal="right" vertical="center"/>
    </xf>
    <xf numFmtId="0" fontId="41" fillId="43" borderId="40" applyNumberFormat="0" applyProtection="0">
      <alignment horizontal="left" vertical="top" indent="1"/>
    </xf>
    <xf numFmtId="4" fontId="71" fillId="3" borderId="72" applyNumberFormat="0" applyProtection="0">
      <alignment vertical="center"/>
    </xf>
    <xf numFmtId="4" fontId="70" fillId="3" borderId="72" applyNumberFormat="0" applyProtection="0">
      <alignment horizontal="left" vertical="center" indent="1"/>
    </xf>
    <xf numFmtId="4" fontId="70" fillId="3" borderId="72" applyNumberFormat="0" applyProtection="0">
      <alignment horizontal="left" vertical="center" indent="1"/>
    </xf>
    <xf numFmtId="0" fontId="70" fillId="3" borderId="72" applyNumberFormat="0" applyProtection="0">
      <alignment horizontal="left" vertical="top" indent="1"/>
    </xf>
    <xf numFmtId="4" fontId="41" fillId="48" borderId="80" applyNumberFormat="0" applyProtection="0">
      <alignment horizontal="right" vertical="center"/>
    </xf>
    <xf numFmtId="4" fontId="41" fillId="48" borderId="80" applyNumberFormat="0" applyProtection="0">
      <alignment horizontal="right" vertical="center"/>
    </xf>
    <xf numFmtId="0" fontId="76" fillId="0" borderId="39" applyNumberFormat="0" applyFill="0" applyAlignment="0" applyProtection="0"/>
    <xf numFmtId="0" fontId="76" fillId="0" borderId="39" applyNumberFormat="0" applyFill="0" applyAlignment="0" applyProtection="0"/>
    <xf numFmtId="0" fontId="76" fillId="0" borderId="39" applyNumberFormat="0" applyFill="0" applyAlignment="0" applyProtection="0"/>
    <xf numFmtId="0" fontId="32" fillId="0" borderId="39" applyNumberFormat="0" applyFill="0" applyAlignment="0" applyProtection="0"/>
    <xf numFmtId="0" fontId="77" fillId="0" borderId="39" applyNumberFormat="0" applyFill="0" applyAlignment="0" applyProtection="0"/>
    <xf numFmtId="0" fontId="77" fillId="0" borderId="39" applyNumberFormat="0" applyFill="0" applyAlignment="0" applyProtection="0"/>
    <xf numFmtId="0" fontId="34" fillId="38" borderId="52" applyNumberFormat="0" applyFont="0" applyAlignment="0" applyProtection="0"/>
    <xf numFmtId="0" fontId="68" fillId="36" borderId="54" applyNumberFormat="0" applyAlignment="0" applyProtection="0"/>
    <xf numFmtId="0" fontId="69" fillId="36" borderId="54" applyNumberFormat="0" applyAlignment="0" applyProtection="0"/>
    <xf numFmtId="0" fontId="28" fillId="38" borderId="52" applyNumberFormat="0" applyFont="0" applyAlignment="0" applyProtection="0"/>
    <xf numFmtId="0" fontId="91" fillId="0" borderId="33" applyNumberFormat="0" applyFill="0" applyProtection="0">
      <alignment vertical="center"/>
    </xf>
    <xf numFmtId="4" fontId="71" fillId="3" borderId="64" applyNumberFormat="0" applyProtection="0">
      <alignment vertical="center"/>
    </xf>
    <xf numFmtId="0" fontId="92" fillId="0" borderId="33" applyNumberFormat="0" applyFill="0" applyProtection="0">
      <alignment horizontal="center" vertical="center" wrapText="1"/>
    </xf>
    <xf numFmtId="0" fontId="97" fillId="0" borderId="39" applyNumberFormat="0" applyFill="0" applyAlignment="0" applyProtection="0">
      <alignment vertical="center"/>
    </xf>
    <xf numFmtId="0" fontId="97" fillId="0" borderId="39" applyNumberFormat="0" applyFill="0" applyAlignment="0" applyProtection="0">
      <alignment vertical="center"/>
    </xf>
    <xf numFmtId="0" fontId="100" fillId="36" borderId="35" applyNumberFormat="0" applyAlignment="0" applyProtection="0">
      <alignment vertical="center"/>
    </xf>
    <xf numFmtId="0" fontId="66" fillId="38" borderId="76" applyNumberFormat="0" applyFont="0" applyAlignment="0" applyProtection="0"/>
    <xf numFmtId="0" fontId="2" fillId="38" borderId="36" applyNumberFormat="0" applyFont="0" applyAlignment="0" applyProtection="0"/>
    <xf numFmtId="4" fontId="41" fillId="19" borderId="40" applyNumberFormat="0" applyProtection="0">
      <alignment horizontal="right" vertical="center"/>
    </xf>
    <xf numFmtId="0" fontId="63" fillId="0" borderId="65" applyNumberFormat="0" applyFont="0" applyFill="0" applyBorder="0" applyAlignment="0">
      <alignment horizontal="center"/>
    </xf>
    <xf numFmtId="0" fontId="66" fillId="38" borderId="44" applyNumberFormat="0" applyFont="0" applyAlignment="0" applyProtection="0"/>
    <xf numFmtId="0" fontId="2" fillId="38" borderId="44" applyNumberFormat="0" applyFont="0" applyAlignment="0" applyProtection="0"/>
    <xf numFmtId="0" fontId="42" fillId="36" borderId="59" applyNumberFormat="0" applyAlignment="0" applyProtection="0"/>
    <xf numFmtId="0" fontId="29" fillId="36" borderId="46" applyNumberFormat="0" applyAlignment="0" applyProtection="0"/>
    <xf numFmtId="0" fontId="29" fillId="36" borderId="70" applyNumberFormat="0" applyAlignment="0" applyProtection="0"/>
    <xf numFmtId="170" fontId="29" fillId="36" borderId="70" applyNumberFormat="0" applyAlignment="0" applyProtection="0"/>
    <xf numFmtId="4" fontId="41" fillId="27" borderId="40" applyNumberFormat="0" applyProtection="0">
      <alignment horizontal="right" vertical="center"/>
    </xf>
    <xf numFmtId="0" fontId="20" fillId="23" borderId="67" applyNumberFormat="0" applyAlignment="0" applyProtection="0"/>
    <xf numFmtId="4" fontId="41" fillId="48" borderId="80" applyNumberFormat="0" applyProtection="0">
      <alignment horizontal="left" vertical="center" indent="1"/>
    </xf>
    <xf numFmtId="170" fontId="29" fillId="36" borderId="28" applyNumberFormat="0" applyAlignment="0" applyProtection="0"/>
    <xf numFmtId="0" fontId="26" fillId="0" borderId="24"/>
    <xf numFmtId="0" fontId="18" fillId="0" borderId="24"/>
    <xf numFmtId="1" fontId="2" fillId="2" borderId="33">
      <protection locked="0"/>
    </xf>
    <xf numFmtId="1" fontId="2" fillId="2" borderId="33">
      <protection locked="0"/>
    </xf>
    <xf numFmtId="0" fontId="13" fillId="36" borderId="20" applyNumberFormat="0" applyAlignment="0" applyProtection="0"/>
    <xf numFmtId="0" fontId="2" fillId="38" borderId="23" applyNumberFormat="0" applyFont="0" applyAlignment="0" applyProtection="0"/>
    <xf numFmtId="1" fontId="2" fillId="2" borderId="33">
      <protection locked="0"/>
    </xf>
    <xf numFmtId="0" fontId="29" fillId="36" borderId="28" applyNumberFormat="0" applyAlignment="0" applyProtection="0"/>
    <xf numFmtId="0" fontId="20" fillId="23" borderId="20" applyNumberFormat="0" applyAlignment="0" applyProtection="0"/>
    <xf numFmtId="0" fontId="18" fillId="0" borderId="24"/>
    <xf numFmtId="170" fontId="26" fillId="0" borderId="24"/>
    <xf numFmtId="170" fontId="13" fillId="36" borderId="20" applyNumberFormat="0" applyAlignment="0" applyProtection="0"/>
    <xf numFmtId="0" fontId="26" fillId="39" borderId="24"/>
    <xf numFmtId="170" fontId="18" fillId="0" borderId="24"/>
    <xf numFmtId="170" fontId="20" fillId="23" borderId="20" applyNumberFormat="0" applyAlignment="0" applyProtection="0"/>
    <xf numFmtId="170" fontId="2" fillId="38" borderId="23" applyNumberFormat="0" applyFont="0" applyAlignment="0" applyProtection="0"/>
    <xf numFmtId="170" fontId="18" fillId="0" borderId="24"/>
    <xf numFmtId="170" fontId="26" fillId="39" borderId="24"/>
    <xf numFmtId="185" fontId="105" fillId="0" borderId="0" applyNumberFormat="0" applyFill="0" applyBorder="0" applyAlignment="0" applyProtection="0"/>
    <xf numFmtId="185" fontId="1" fillId="0" borderId="0"/>
    <xf numFmtId="1" fontId="2" fillId="2" borderId="33">
      <protection locked="0"/>
    </xf>
    <xf numFmtId="1" fontId="2" fillId="2" borderId="33">
      <protection locked="0"/>
    </xf>
    <xf numFmtId="1" fontId="2" fillId="2" borderId="33">
      <protection locked="0"/>
    </xf>
    <xf numFmtId="0" fontId="32" fillId="0" borderId="29" applyNumberFormat="0" applyFill="0" applyAlignment="0" applyProtection="0"/>
    <xf numFmtId="0" fontId="29" fillId="36" borderId="28" applyNumberFormat="0" applyAlignment="0" applyProtection="0"/>
    <xf numFmtId="0" fontId="28" fillId="38" borderId="23" applyNumberFormat="0" applyFont="0" applyAlignment="0" applyProtection="0"/>
    <xf numFmtId="0" fontId="20" fillId="23" borderId="20" applyNumberFormat="0" applyAlignment="0" applyProtection="0"/>
    <xf numFmtId="0" fontId="13" fillId="36" borderId="20" applyNumberFormat="0" applyAlignment="0" applyProtection="0"/>
    <xf numFmtId="0" fontId="18" fillId="0" borderId="37"/>
    <xf numFmtId="0" fontId="43" fillId="36" borderId="67" applyNumberFormat="0" applyAlignment="0" applyProtection="0"/>
    <xf numFmtId="4" fontId="41" fillId="33" borderId="40" applyNumberFormat="0" applyProtection="0">
      <alignment horizontal="right" vertical="center"/>
    </xf>
    <xf numFmtId="4" fontId="41" fillId="19" borderId="40" applyNumberFormat="0" applyProtection="0">
      <alignment horizontal="right" vertical="center"/>
    </xf>
    <xf numFmtId="4" fontId="41" fillId="44" borderId="40" applyNumberFormat="0" applyProtection="0">
      <alignment horizontal="right" vertical="center"/>
    </xf>
    <xf numFmtId="4" fontId="41" fillId="25" borderId="40" applyNumberFormat="0" applyProtection="0">
      <alignment horizontal="right" vertical="center"/>
    </xf>
    <xf numFmtId="170" fontId="18" fillId="0" borderId="69"/>
    <xf numFmtId="0" fontId="101" fillId="23" borderId="75" applyNumberFormat="0" applyAlignment="0" applyProtection="0">
      <alignment vertical="center"/>
    </xf>
    <xf numFmtId="4" fontId="41" fillId="44" borderId="40" applyNumberFormat="0" applyProtection="0">
      <alignment horizontal="right" vertical="center"/>
    </xf>
    <xf numFmtId="4" fontId="70" fillId="3" borderId="56" applyNumberFormat="0" applyProtection="0">
      <alignment horizontal="left" vertical="center" indent="1"/>
    </xf>
    <xf numFmtId="4" fontId="70" fillId="3" borderId="56" applyNumberFormat="0" applyProtection="0">
      <alignment horizontal="left" vertical="center" indent="1"/>
    </xf>
    <xf numFmtId="4" fontId="41" fillId="26" borderId="80" applyNumberFormat="0" applyProtection="0">
      <alignment horizontal="right" vertical="center"/>
    </xf>
    <xf numFmtId="0" fontId="63" fillId="0" borderId="41" applyNumberFormat="0" applyFont="0" applyFill="0" applyBorder="0" applyAlignment="0">
      <alignment horizontal="center"/>
    </xf>
    <xf numFmtId="4" fontId="41" fillId="25" borderId="40" applyNumberFormat="0" applyProtection="0">
      <alignment horizontal="right" vertical="center"/>
    </xf>
    <xf numFmtId="4" fontId="41" fillId="33" borderId="40" applyNumberFormat="0" applyProtection="0">
      <alignment horizontal="right" vertical="center"/>
    </xf>
    <xf numFmtId="4" fontId="41" fillId="19" borderId="40" applyNumberFormat="0" applyProtection="0">
      <alignment horizontal="right" vertical="center"/>
    </xf>
    <xf numFmtId="4" fontId="71" fillId="3" borderId="64" applyNumberFormat="0" applyProtection="0">
      <alignment vertical="center"/>
    </xf>
    <xf numFmtId="0" fontId="2" fillId="38" borderId="76" applyNumberFormat="0" applyFont="0" applyAlignment="0" applyProtection="0"/>
    <xf numFmtId="4" fontId="41" fillId="35" borderId="40" applyNumberFormat="0" applyProtection="0">
      <alignment horizontal="right" vertical="center"/>
    </xf>
    <xf numFmtId="0" fontId="70" fillId="3" borderId="48" applyNumberFormat="0" applyProtection="0">
      <alignment horizontal="left" vertical="top" indent="1"/>
    </xf>
    <xf numFmtId="0" fontId="70" fillId="3" borderId="48" applyNumberFormat="0" applyProtection="0">
      <alignment horizontal="left" vertical="top" indent="1"/>
    </xf>
    <xf numFmtId="4" fontId="41" fillId="19" borderId="48" applyNumberFormat="0" applyProtection="0">
      <alignment horizontal="right" vertical="center"/>
    </xf>
    <xf numFmtId="4" fontId="41" fillId="19" borderId="48" applyNumberFormat="0" applyProtection="0">
      <alignment horizontal="right" vertical="center"/>
    </xf>
    <xf numFmtId="4" fontId="41" fillId="19" borderId="48" applyNumberFormat="0" applyProtection="0">
      <alignment horizontal="right" vertical="center"/>
    </xf>
    <xf numFmtId="4" fontId="41" fillId="19" borderId="48" applyNumberFormat="0" applyProtection="0">
      <alignment horizontal="right" vertical="center"/>
    </xf>
    <xf numFmtId="4" fontId="41" fillId="25" borderId="48" applyNumberFormat="0" applyProtection="0">
      <alignment horizontal="right" vertical="center"/>
    </xf>
    <xf numFmtId="4" fontId="41" fillId="25" borderId="48" applyNumberFormat="0" applyProtection="0">
      <alignment horizontal="right" vertical="center"/>
    </xf>
    <xf numFmtId="4" fontId="41" fillId="25" borderId="48" applyNumberFormat="0" applyProtection="0">
      <alignment horizontal="right" vertical="center"/>
    </xf>
    <xf numFmtId="4" fontId="41" fillId="25" borderId="48" applyNumberFormat="0" applyProtection="0">
      <alignment horizontal="right" vertical="center"/>
    </xf>
    <xf numFmtId="4" fontId="41" fillId="33" borderId="48" applyNumberFormat="0" applyProtection="0">
      <alignment horizontal="right" vertical="center"/>
    </xf>
    <xf numFmtId="4" fontId="41" fillId="33" borderId="48" applyNumberFormat="0" applyProtection="0">
      <alignment horizontal="right" vertical="center"/>
    </xf>
    <xf numFmtId="4" fontId="41" fillId="33" borderId="48" applyNumberFormat="0" applyProtection="0">
      <alignment horizontal="right" vertical="center"/>
    </xf>
    <xf numFmtId="4" fontId="41" fillId="33" borderId="48" applyNumberFormat="0" applyProtection="0">
      <alignment horizontal="right" vertical="center"/>
    </xf>
    <xf numFmtId="4" fontId="41" fillId="27" borderId="48" applyNumberFormat="0" applyProtection="0">
      <alignment horizontal="right" vertical="center"/>
    </xf>
    <xf numFmtId="4" fontId="41" fillId="27" borderId="48" applyNumberFormat="0" applyProtection="0">
      <alignment horizontal="right" vertical="center"/>
    </xf>
    <xf numFmtId="4" fontId="41" fillId="27" borderId="48" applyNumberFormat="0" applyProtection="0">
      <alignment horizontal="right" vertical="center"/>
    </xf>
    <xf numFmtId="4" fontId="41" fillId="27" borderId="48" applyNumberFormat="0" applyProtection="0">
      <alignment horizontal="right" vertical="center"/>
    </xf>
    <xf numFmtId="4" fontId="41" fillId="31" borderId="48" applyNumberFormat="0" applyProtection="0">
      <alignment horizontal="right" vertical="center"/>
    </xf>
    <xf numFmtId="4" fontId="41" fillId="31" borderId="48" applyNumberFormat="0" applyProtection="0">
      <alignment horizontal="right" vertical="center"/>
    </xf>
    <xf numFmtId="4" fontId="41" fillId="31" borderId="48" applyNumberFormat="0" applyProtection="0">
      <alignment horizontal="right" vertical="center"/>
    </xf>
    <xf numFmtId="4" fontId="41" fillId="31" borderId="48" applyNumberFormat="0" applyProtection="0">
      <alignment horizontal="right" vertical="center"/>
    </xf>
    <xf numFmtId="4" fontId="41" fillId="35" borderId="48" applyNumberFormat="0" applyProtection="0">
      <alignment horizontal="right" vertical="center"/>
    </xf>
    <xf numFmtId="4" fontId="41" fillId="35" borderId="48" applyNumberFormat="0" applyProtection="0">
      <alignment horizontal="right" vertical="center"/>
    </xf>
    <xf numFmtId="4" fontId="41" fillId="35" borderId="48" applyNumberFormat="0" applyProtection="0">
      <alignment horizontal="right" vertical="center"/>
    </xf>
    <xf numFmtId="4" fontId="41" fillId="35" borderId="48" applyNumberFormat="0" applyProtection="0">
      <alignment horizontal="right" vertical="center"/>
    </xf>
    <xf numFmtId="4" fontId="41" fillId="34" borderId="48" applyNumberFormat="0" applyProtection="0">
      <alignment horizontal="right" vertical="center"/>
    </xf>
    <xf numFmtId="4" fontId="41" fillId="34" borderId="48" applyNumberFormat="0" applyProtection="0">
      <alignment horizontal="right" vertical="center"/>
    </xf>
    <xf numFmtId="4" fontId="41" fillId="34" borderId="48" applyNumberFormat="0" applyProtection="0">
      <alignment horizontal="right" vertical="center"/>
    </xf>
    <xf numFmtId="4" fontId="41" fillId="34" borderId="48" applyNumberFormat="0" applyProtection="0">
      <alignment horizontal="right" vertical="center"/>
    </xf>
    <xf numFmtId="4" fontId="41" fillId="44" borderId="48" applyNumberFormat="0" applyProtection="0">
      <alignment horizontal="right" vertical="center"/>
    </xf>
    <xf numFmtId="4" fontId="41" fillId="44" borderId="48" applyNumberFormat="0" applyProtection="0">
      <alignment horizontal="right" vertical="center"/>
    </xf>
    <xf numFmtId="4" fontId="41" fillId="44" borderId="48" applyNumberFormat="0" applyProtection="0">
      <alignment horizontal="right" vertical="center"/>
    </xf>
    <xf numFmtId="4" fontId="41" fillId="44" borderId="48" applyNumberFormat="0" applyProtection="0">
      <alignment horizontal="right" vertical="center"/>
    </xf>
    <xf numFmtId="4" fontId="41" fillId="26" borderId="48" applyNumberFormat="0" applyProtection="0">
      <alignment horizontal="right" vertical="center"/>
    </xf>
    <xf numFmtId="4" fontId="41" fillId="26" borderId="48" applyNumberFormat="0" applyProtection="0">
      <alignment horizontal="right" vertical="center"/>
    </xf>
    <xf numFmtId="4" fontId="41" fillId="26" borderId="48" applyNumberFormat="0" applyProtection="0">
      <alignment horizontal="right" vertical="center"/>
    </xf>
    <xf numFmtId="4" fontId="41" fillId="26" borderId="48" applyNumberFormat="0" applyProtection="0">
      <alignment horizontal="right" vertical="center"/>
    </xf>
    <xf numFmtId="0" fontId="42" fillId="36" borderId="75" applyNumberFormat="0" applyAlignment="0" applyProtection="0"/>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57" fillId="23" borderId="59" applyNumberFormat="0" applyAlignment="0" applyProtection="0"/>
    <xf numFmtId="0" fontId="57" fillId="23" borderId="59" applyNumberFormat="0" applyAlignment="0" applyProtection="0"/>
    <xf numFmtId="0" fontId="57" fillId="23" borderId="59" applyNumberFormat="0" applyAlignment="0" applyProtection="0"/>
    <xf numFmtId="0" fontId="13" fillId="36" borderId="51" applyNumberFormat="0" applyAlignment="0" applyProtection="0"/>
    <xf numFmtId="170" fontId="13" fillId="36" borderId="51" applyNumberFormat="0" applyAlignment="0" applyProtection="0"/>
    <xf numFmtId="0" fontId="13" fillId="36" borderId="51" applyNumberFormat="0" applyAlignment="0" applyProtection="0"/>
    <xf numFmtId="4" fontId="41" fillId="48" borderId="48" applyNumberFormat="0" applyProtection="0">
      <alignment horizontal="right" vertical="center"/>
    </xf>
    <xf numFmtId="4" fontId="41" fillId="48" borderId="48" applyNumberFormat="0" applyProtection="0">
      <alignment horizontal="right" vertical="center"/>
    </xf>
    <xf numFmtId="4" fontId="41" fillId="48" borderId="48" applyNumberFormat="0" applyProtection="0">
      <alignment horizontal="right" vertical="center"/>
    </xf>
    <xf numFmtId="4" fontId="41" fillId="48" borderId="48" applyNumberFormat="0" applyProtection="0">
      <alignment horizontal="right" vertical="center"/>
    </xf>
    <xf numFmtId="0" fontId="63" fillId="0" borderId="57" applyNumberFormat="0" applyFont="0" applyFill="0" applyBorder="0" applyAlignment="0">
      <alignment horizontal="center"/>
    </xf>
    <xf numFmtId="0" fontId="63" fillId="0" borderId="57" applyNumberFormat="0" applyFont="0" applyFill="0" applyBorder="0" applyAlignment="0">
      <alignment horizontal="center"/>
    </xf>
    <xf numFmtId="4" fontId="70" fillId="40" borderId="80" applyNumberFormat="0" applyProtection="0">
      <alignment vertical="center"/>
    </xf>
    <xf numFmtId="0" fontId="2" fillId="47" borderId="48" applyNumberFormat="0" applyProtection="0">
      <alignment horizontal="left" vertical="center" indent="1"/>
    </xf>
    <xf numFmtId="0" fontId="2" fillId="47" borderId="48" applyNumberFormat="0" applyProtection="0">
      <alignment horizontal="left" vertical="center" indent="1"/>
    </xf>
    <xf numFmtId="0" fontId="2" fillId="47" borderId="48" applyNumberFormat="0" applyProtection="0">
      <alignment horizontal="left" vertical="center" indent="1"/>
    </xf>
    <xf numFmtId="0" fontId="2" fillId="47" borderId="48" applyNumberFormat="0" applyProtection="0">
      <alignment horizontal="left" vertical="center" indent="1"/>
    </xf>
    <xf numFmtId="0" fontId="2" fillId="47" borderId="48" applyNumberFormat="0" applyProtection="0">
      <alignment horizontal="left" vertical="top" indent="1"/>
    </xf>
    <xf numFmtId="0" fontId="2" fillId="47" borderId="48" applyNumberFormat="0" applyProtection="0">
      <alignment horizontal="left" vertical="top" indent="1"/>
    </xf>
    <xf numFmtId="0" fontId="2" fillId="47" borderId="48" applyNumberFormat="0" applyProtection="0">
      <alignment horizontal="left" vertical="top" indent="1"/>
    </xf>
    <xf numFmtId="0" fontId="2" fillId="47" borderId="48" applyNumberFormat="0" applyProtection="0">
      <alignment horizontal="left" vertical="top" indent="1"/>
    </xf>
    <xf numFmtId="0" fontId="2" fillId="43" borderId="48" applyNumberFormat="0" applyProtection="0">
      <alignment horizontal="left" vertical="center" indent="1"/>
    </xf>
    <xf numFmtId="0" fontId="2" fillId="43" borderId="48" applyNumberFormat="0" applyProtection="0">
      <alignment horizontal="left" vertical="center" indent="1"/>
    </xf>
    <xf numFmtId="0" fontId="2" fillId="43" borderId="48" applyNumberFormat="0" applyProtection="0">
      <alignment horizontal="left" vertical="center" indent="1"/>
    </xf>
    <xf numFmtId="0" fontId="2" fillId="43" borderId="48" applyNumberFormat="0" applyProtection="0">
      <alignment horizontal="left" vertical="center" indent="1"/>
    </xf>
    <xf numFmtId="0" fontId="2" fillId="43" borderId="48" applyNumberFormat="0" applyProtection="0">
      <alignment horizontal="left" vertical="top" indent="1"/>
    </xf>
    <xf numFmtId="0" fontId="2" fillId="43" borderId="48" applyNumberFormat="0" applyProtection="0">
      <alignment horizontal="left" vertical="top" indent="1"/>
    </xf>
    <xf numFmtId="0" fontId="2" fillId="43" borderId="48" applyNumberFormat="0" applyProtection="0">
      <alignment horizontal="left" vertical="top" indent="1"/>
    </xf>
    <xf numFmtId="0" fontId="2" fillId="43" borderId="48" applyNumberFormat="0" applyProtection="0">
      <alignment horizontal="left" vertical="top" indent="1"/>
    </xf>
    <xf numFmtId="0" fontId="2" fillId="49" borderId="48" applyNumberFormat="0" applyProtection="0">
      <alignment horizontal="left" vertical="center" indent="1"/>
    </xf>
    <xf numFmtId="0" fontId="2" fillId="49" borderId="48" applyNumberFormat="0" applyProtection="0">
      <alignment horizontal="left" vertical="center" indent="1"/>
    </xf>
    <xf numFmtId="0" fontId="2" fillId="49" borderId="48" applyNumberFormat="0" applyProtection="0">
      <alignment horizontal="left" vertical="center" indent="1"/>
    </xf>
    <xf numFmtId="0" fontId="2" fillId="49" borderId="48" applyNumberFormat="0" applyProtection="0">
      <alignment horizontal="left" vertical="center" indent="1"/>
    </xf>
    <xf numFmtId="0" fontId="2" fillId="49" borderId="48" applyNumberFormat="0" applyProtection="0">
      <alignment horizontal="left" vertical="top" indent="1"/>
    </xf>
    <xf numFmtId="0" fontId="2" fillId="49" borderId="48" applyNumberFormat="0" applyProtection="0">
      <alignment horizontal="left" vertical="top" indent="1"/>
    </xf>
    <xf numFmtId="0" fontId="2" fillId="49" borderId="48" applyNumberFormat="0" applyProtection="0">
      <alignment horizontal="left" vertical="top" indent="1"/>
    </xf>
    <xf numFmtId="0" fontId="2" fillId="49" borderId="48" applyNumberFormat="0" applyProtection="0">
      <alignment horizontal="left" vertical="top" indent="1"/>
    </xf>
    <xf numFmtId="0" fontId="2" fillId="50" borderId="48" applyNumberFormat="0" applyProtection="0">
      <alignment horizontal="left" vertical="center" indent="1"/>
    </xf>
    <xf numFmtId="0" fontId="2" fillId="50" borderId="48" applyNumberFormat="0" applyProtection="0">
      <alignment horizontal="left" vertical="center" indent="1"/>
    </xf>
    <xf numFmtId="0" fontId="2" fillId="50" borderId="48" applyNumberFormat="0" applyProtection="0">
      <alignment horizontal="left" vertical="center" indent="1"/>
    </xf>
    <xf numFmtId="0" fontId="2" fillId="50" borderId="48" applyNumberFormat="0" applyProtection="0">
      <alignment horizontal="left" vertical="center" indent="1"/>
    </xf>
    <xf numFmtId="0" fontId="2" fillId="50" borderId="48" applyNumberFormat="0" applyProtection="0">
      <alignment horizontal="left" vertical="top" indent="1"/>
    </xf>
    <xf numFmtId="0" fontId="2" fillId="50" borderId="48" applyNumberFormat="0" applyProtection="0">
      <alignment horizontal="left" vertical="top" indent="1"/>
    </xf>
    <xf numFmtId="0" fontId="2" fillId="50" borderId="48" applyNumberFormat="0" applyProtection="0">
      <alignment horizontal="left" vertical="top" indent="1"/>
    </xf>
    <xf numFmtId="0" fontId="2" fillId="50" borderId="48" applyNumberFormat="0" applyProtection="0">
      <alignment horizontal="left" vertical="top" indent="1"/>
    </xf>
    <xf numFmtId="4" fontId="41" fillId="51" borderId="48" applyNumberFormat="0" applyProtection="0">
      <alignment vertical="center"/>
    </xf>
    <xf numFmtId="4" fontId="41" fillId="51" borderId="48" applyNumberFormat="0" applyProtection="0">
      <alignment vertical="center"/>
    </xf>
    <xf numFmtId="4" fontId="41" fillId="51" borderId="48" applyNumberFormat="0" applyProtection="0">
      <alignment vertical="center"/>
    </xf>
    <xf numFmtId="4" fontId="41" fillId="51" borderId="48" applyNumberFormat="0" applyProtection="0">
      <alignment vertical="center"/>
    </xf>
    <xf numFmtId="4" fontId="73" fillId="51" borderId="48" applyNumberFormat="0" applyProtection="0">
      <alignment vertical="center"/>
    </xf>
    <xf numFmtId="4" fontId="73" fillId="51" borderId="48" applyNumberFormat="0" applyProtection="0">
      <alignment vertical="center"/>
    </xf>
    <xf numFmtId="4" fontId="73" fillId="51" borderId="48" applyNumberFormat="0" applyProtection="0">
      <alignment vertical="center"/>
    </xf>
    <xf numFmtId="4" fontId="73" fillId="51" borderId="48" applyNumberFormat="0" applyProtection="0">
      <alignment vertical="center"/>
    </xf>
    <xf numFmtId="4" fontId="41" fillId="51" borderId="48" applyNumberFormat="0" applyProtection="0">
      <alignment horizontal="left" vertical="center" indent="1"/>
    </xf>
    <xf numFmtId="4" fontId="41" fillId="51" borderId="48" applyNumberFormat="0" applyProtection="0">
      <alignment horizontal="left" vertical="center" indent="1"/>
    </xf>
    <xf numFmtId="4" fontId="41" fillId="51" borderId="48" applyNumberFormat="0" applyProtection="0">
      <alignment horizontal="left" vertical="center" indent="1"/>
    </xf>
    <xf numFmtId="4" fontId="41" fillId="51" borderId="48" applyNumberFormat="0" applyProtection="0">
      <alignment horizontal="left" vertical="center" indent="1"/>
    </xf>
    <xf numFmtId="0" fontId="41" fillId="51" borderId="48" applyNumberFormat="0" applyProtection="0">
      <alignment horizontal="left" vertical="top" indent="1"/>
    </xf>
    <xf numFmtId="0" fontId="41" fillId="51" borderId="48" applyNumberFormat="0" applyProtection="0">
      <alignment horizontal="left" vertical="top" indent="1"/>
    </xf>
    <xf numFmtId="0" fontId="41" fillId="51" borderId="48" applyNumberFormat="0" applyProtection="0">
      <alignment horizontal="left" vertical="top" indent="1"/>
    </xf>
    <xf numFmtId="0" fontId="41" fillId="51" borderId="48" applyNumberFormat="0" applyProtection="0">
      <alignment horizontal="left" vertical="top" indent="1"/>
    </xf>
    <xf numFmtId="4" fontId="41" fillId="46" borderId="48" applyNumberFormat="0" applyProtection="0">
      <alignment horizontal="right" vertical="center"/>
    </xf>
    <xf numFmtId="4" fontId="41" fillId="46" borderId="48" applyNumberFormat="0" applyProtection="0">
      <alignment horizontal="right" vertical="center"/>
    </xf>
    <xf numFmtId="4" fontId="41" fillId="46" borderId="48" applyNumberFormat="0" applyProtection="0">
      <alignment horizontal="right" vertical="center"/>
    </xf>
    <xf numFmtId="4" fontId="41" fillId="46" borderId="48" applyNumberFormat="0" applyProtection="0">
      <alignment horizontal="right" vertical="center"/>
    </xf>
    <xf numFmtId="4" fontId="73" fillId="46" borderId="48" applyNumberFormat="0" applyProtection="0">
      <alignment horizontal="right" vertical="center"/>
    </xf>
    <xf numFmtId="4" fontId="73" fillId="46" borderId="48" applyNumberFormat="0" applyProtection="0">
      <alignment horizontal="right" vertical="center"/>
    </xf>
    <xf numFmtId="4" fontId="73" fillId="46" borderId="48" applyNumberFormat="0" applyProtection="0">
      <alignment horizontal="right" vertical="center"/>
    </xf>
    <xf numFmtId="4" fontId="73" fillId="46" borderId="48" applyNumberFormat="0" applyProtection="0">
      <alignment horizontal="right" vertical="center"/>
    </xf>
    <xf numFmtId="4" fontId="41" fillId="48" borderId="48" applyNumberFormat="0" applyProtection="0">
      <alignment horizontal="left" vertical="center" indent="1"/>
    </xf>
    <xf numFmtId="4" fontId="41" fillId="48" borderId="48" applyNumberFormat="0" applyProtection="0">
      <alignment horizontal="left" vertical="center" indent="1"/>
    </xf>
    <xf numFmtId="4" fontId="41" fillId="48" borderId="48" applyNumberFormat="0" applyProtection="0">
      <alignment horizontal="left" vertical="center" indent="1"/>
    </xf>
    <xf numFmtId="4" fontId="41" fillId="48" borderId="48" applyNumberFormat="0" applyProtection="0">
      <alignment horizontal="left" vertical="center" indent="1"/>
    </xf>
    <xf numFmtId="0" fontId="41" fillId="43" borderId="48" applyNumberFormat="0" applyProtection="0">
      <alignment horizontal="left" vertical="top" indent="1"/>
    </xf>
    <xf numFmtId="0" fontId="41" fillId="43" borderId="48" applyNumberFormat="0" applyProtection="0">
      <alignment horizontal="left" vertical="top" indent="1"/>
    </xf>
    <xf numFmtId="0" fontId="41" fillId="43" borderId="48" applyNumberFormat="0" applyProtection="0">
      <alignment horizontal="left" vertical="top" indent="1"/>
    </xf>
    <xf numFmtId="0" fontId="41" fillId="43" borderId="48" applyNumberFormat="0" applyProtection="0">
      <alignment horizontal="left" vertical="top" indent="1"/>
    </xf>
    <xf numFmtId="4" fontId="71" fillId="3" borderId="80" applyNumberFormat="0" applyProtection="0">
      <alignment vertical="center"/>
    </xf>
    <xf numFmtId="4" fontId="41" fillId="31" borderId="80" applyNumberFormat="0" applyProtection="0">
      <alignment horizontal="right" vertical="center"/>
    </xf>
    <xf numFmtId="4" fontId="75" fillId="46" borderId="48" applyNumberFormat="0" applyProtection="0">
      <alignment horizontal="right" vertical="center"/>
    </xf>
    <xf numFmtId="4" fontId="75" fillId="46" borderId="48" applyNumberFormat="0" applyProtection="0">
      <alignment horizontal="right" vertical="center"/>
    </xf>
    <xf numFmtId="4" fontId="75" fillId="46" borderId="48" applyNumberFormat="0" applyProtection="0">
      <alignment horizontal="right" vertical="center"/>
    </xf>
    <xf numFmtId="4" fontId="75" fillId="46" borderId="48" applyNumberFormat="0" applyProtection="0">
      <alignment horizontal="right" vertical="center"/>
    </xf>
    <xf numFmtId="0" fontId="18" fillId="0" borderId="77"/>
    <xf numFmtId="1" fontId="2" fillId="2" borderId="81">
      <protection locked="0"/>
    </xf>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32" fillId="0" borderId="47" applyNumberFormat="0" applyFill="0" applyAlignment="0" applyProtection="0"/>
    <xf numFmtId="0" fontId="77" fillId="0" borderId="47" applyNumberFormat="0" applyFill="0" applyAlignment="0" applyProtection="0"/>
    <xf numFmtId="0" fontId="77" fillId="0" borderId="47" applyNumberFormat="0" applyFill="0" applyAlignment="0" applyProtection="0"/>
    <xf numFmtId="0" fontId="77" fillId="0" borderId="47" applyNumberFormat="0" applyFill="0" applyAlignment="0" applyProtection="0"/>
    <xf numFmtId="4" fontId="41" fillId="25" borderId="80" applyNumberFormat="0" applyProtection="0">
      <alignment horizontal="right" vertical="center"/>
    </xf>
    <xf numFmtId="0" fontId="2" fillId="38" borderId="60" applyNumberFormat="0" applyFont="0" applyAlignment="0" applyProtection="0"/>
    <xf numFmtId="0" fontId="66" fillId="38" borderId="60" applyNumberFormat="0" applyFont="0" applyAlignment="0" applyProtection="0"/>
    <xf numFmtId="0" fontId="34" fillId="38" borderId="60" applyNumberFormat="0" applyFont="0" applyAlignment="0" applyProtection="0"/>
    <xf numFmtId="0" fontId="34" fillId="38" borderId="60" applyNumberFormat="0" applyFont="0" applyAlignment="0" applyProtection="0"/>
    <xf numFmtId="0" fontId="34" fillId="38" borderId="60" applyNumberFormat="0" applyFont="0" applyAlignment="0" applyProtection="0"/>
    <xf numFmtId="0" fontId="68" fillId="36" borderId="62" applyNumberFormat="0" applyAlignment="0" applyProtection="0"/>
    <xf numFmtId="0" fontId="68" fillId="36" borderId="62" applyNumberFormat="0" applyAlignment="0" applyProtection="0"/>
    <xf numFmtId="0" fontId="68" fillId="36" borderId="62" applyNumberFormat="0" applyAlignment="0" applyProtection="0"/>
    <xf numFmtId="0" fontId="29" fillId="36" borderId="62" applyNumberFormat="0" applyAlignment="0" applyProtection="0"/>
    <xf numFmtId="0" fontId="69" fillId="36" borderId="62" applyNumberFormat="0" applyAlignment="0" applyProtection="0"/>
    <xf numFmtId="0" fontId="69" fillId="36" borderId="62" applyNumberFormat="0" applyAlignment="0" applyProtection="0"/>
    <xf numFmtId="0" fontId="28" fillId="38" borderId="60" applyNumberFormat="0" applyFont="0" applyAlignment="0" applyProtection="0"/>
    <xf numFmtId="4" fontId="41" fillId="19" borderId="80" applyNumberFormat="0" applyProtection="0">
      <alignment horizontal="right" vertical="center"/>
    </xf>
    <xf numFmtId="0" fontId="91" fillId="0" borderId="41" applyNumberFormat="0" applyFill="0" applyProtection="0">
      <alignment vertical="center"/>
    </xf>
    <xf numFmtId="0" fontId="91" fillId="0" borderId="41" applyNumberFormat="0" applyFill="0" applyProtection="0">
      <alignment vertical="center"/>
    </xf>
    <xf numFmtId="0" fontId="92" fillId="0" borderId="41" applyNumberFormat="0" applyFill="0" applyProtection="0">
      <alignment horizontal="center" vertical="center" wrapText="1"/>
    </xf>
    <xf numFmtId="0" fontId="26" fillId="39" borderId="61"/>
    <xf numFmtId="0" fontId="66" fillId="38" borderId="76" applyNumberFormat="0" applyFont="0" applyAlignment="0" applyProtection="0"/>
    <xf numFmtId="4" fontId="41" fillId="26" borderId="80" applyNumberFormat="0" applyProtection="0">
      <alignment horizontal="right" vertical="center"/>
    </xf>
    <xf numFmtId="0" fontId="92" fillId="0" borderId="41" applyNumberFormat="0" applyFill="0" applyProtection="0">
      <alignment horizontal="center" vertical="center" wrapText="1"/>
    </xf>
    <xf numFmtId="4" fontId="70" fillId="40" borderId="72" applyNumberFormat="0" applyProtection="0">
      <alignment vertical="center"/>
    </xf>
    <xf numFmtId="0" fontId="57" fillId="23" borderId="67" applyNumberFormat="0" applyAlignment="0" applyProtection="0"/>
    <xf numFmtId="0" fontId="97" fillId="0" borderId="47" applyNumberFormat="0" applyFill="0" applyAlignment="0" applyProtection="0">
      <alignment vertical="center"/>
    </xf>
    <xf numFmtId="0" fontId="97" fillId="0" borderId="47" applyNumberFormat="0" applyFill="0" applyAlignment="0" applyProtection="0">
      <alignment vertical="center"/>
    </xf>
    <xf numFmtId="0" fontId="100" fillId="36" borderId="43" applyNumberFormat="0" applyAlignment="0" applyProtection="0">
      <alignment vertical="center"/>
    </xf>
    <xf numFmtId="0" fontId="100" fillId="36" borderId="43" applyNumberFormat="0" applyAlignment="0" applyProtection="0">
      <alignment vertical="center"/>
    </xf>
    <xf numFmtId="0" fontId="43" fillId="36" borderId="75" applyNumberFormat="0" applyAlignment="0" applyProtection="0"/>
    <xf numFmtId="0" fontId="101" fillId="23" borderId="43" applyNumberFormat="0" applyAlignment="0" applyProtection="0">
      <alignment vertical="center"/>
    </xf>
    <xf numFmtId="0" fontId="101" fillId="23" borderId="43" applyNumberFormat="0" applyAlignment="0" applyProtection="0">
      <alignment vertical="center"/>
    </xf>
    <xf numFmtId="0" fontId="102" fillId="36" borderId="46" applyNumberFormat="0" applyAlignment="0" applyProtection="0">
      <alignment vertical="center"/>
    </xf>
    <xf numFmtId="0" fontId="102" fillId="36" borderId="46" applyNumberFormat="0" applyAlignment="0" applyProtection="0">
      <alignment vertical="center"/>
    </xf>
    <xf numFmtId="4" fontId="41" fillId="51" borderId="80" applyNumberFormat="0" applyProtection="0">
      <alignment horizontal="left" vertical="center" indent="1"/>
    </xf>
    <xf numFmtId="170" fontId="29" fillId="36" borderId="46" applyNumberFormat="0" applyAlignment="0" applyProtection="0"/>
    <xf numFmtId="0" fontId="26" fillId="0" borderId="45"/>
    <xf numFmtId="0" fontId="18" fillId="0" borderId="45"/>
    <xf numFmtId="1" fontId="2" fillId="2" borderId="49">
      <protection locked="0"/>
    </xf>
    <xf numFmtId="1" fontId="2" fillId="2" borderId="5">
      <protection locked="0"/>
    </xf>
    <xf numFmtId="0" fontId="13" fillId="36" borderId="43" applyNumberFormat="0" applyAlignment="0" applyProtection="0"/>
    <xf numFmtId="0" fontId="2" fillId="38" borderId="44" applyNumberFormat="0" applyFont="0" applyAlignment="0" applyProtection="0"/>
    <xf numFmtId="1" fontId="2" fillId="2" borderId="49">
      <protection locked="0"/>
    </xf>
    <xf numFmtId="0" fontId="29" fillId="36" borderId="46" applyNumberFormat="0" applyAlignment="0" applyProtection="0"/>
    <xf numFmtId="0" fontId="20" fillId="23" borderId="43" applyNumberFormat="0" applyAlignment="0" applyProtection="0"/>
    <xf numFmtId="0" fontId="18" fillId="0" borderId="45"/>
    <xf numFmtId="170" fontId="26" fillId="0" borderId="45"/>
    <xf numFmtId="170" fontId="13" fillId="36" borderId="43" applyNumberFormat="0" applyAlignment="0" applyProtection="0"/>
    <xf numFmtId="0" fontId="26" fillId="39" borderId="45"/>
    <xf numFmtId="170" fontId="18" fillId="0" borderId="45"/>
    <xf numFmtId="170" fontId="20" fillId="23" borderId="43" applyNumberFormat="0" applyAlignment="0" applyProtection="0"/>
    <xf numFmtId="170" fontId="2" fillId="38" borderId="44" applyNumberFormat="0" applyFont="0" applyAlignment="0" applyProtection="0"/>
    <xf numFmtId="170" fontId="18" fillId="0" borderId="45"/>
    <xf numFmtId="170" fontId="26" fillId="39" borderId="45"/>
    <xf numFmtId="0" fontId="2" fillId="47" borderId="80" applyNumberFormat="0" applyProtection="0">
      <alignment horizontal="left" vertical="center" indent="1"/>
    </xf>
    <xf numFmtId="1" fontId="2" fillId="2" borderId="5">
      <protection locked="0"/>
    </xf>
    <xf numFmtId="1" fontId="2" fillId="2" borderId="5">
      <protection locked="0"/>
    </xf>
    <xf numFmtId="1" fontId="2" fillId="2" borderId="49">
      <protection locked="0"/>
    </xf>
    <xf numFmtId="0" fontId="32" fillId="0" borderId="47" applyNumberFormat="0" applyFill="0" applyAlignment="0" applyProtection="0"/>
    <xf numFmtId="0" fontId="29" fillId="36" borderId="46" applyNumberFormat="0" applyAlignment="0" applyProtection="0"/>
    <xf numFmtId="0" fontId="28" fillId="38" borderId="44" applyNumberFormat="0" applyFont="0" applyAlignment="0" applyProtection="0"/>
    <xf numFmtId="0" fontId="20" fillId="23" borderId="43" applyNumberFormat="0" applyAlignment="0" applyProtection="0"/>
    <xf numFmtId="0" fontId="13" fillId="36" borderId="43" applyNumberFormat="0" applyAlignment="0" applyProtection="0"/>
    <xf numFmtId="0" fontId="70" fillId="3" borderId="56" applyNumberFormat="0" applyProtection="0">
      <alignment horizontal="left" vertical="top" indent="1"/>
    </xf>
    <xf numFmtId="4" fontId="41" fillId="19" borderId="56" applyNumberFormat="0" applyProtection="0">
      <alignment horizontal="right" vertical="center"/>
    </xf>
    <xf numFmtId="4" fontId="41" fillId="19" borderId="56" applyNumberFormat="0" applyProtection="0">
      <alignment horizontal="right" vertical="center"/>
    </xf>
    <xf numFmtId="4" fontId="41" fillId="19" borderId="56" applyNumberFormat="0" applyProtection="0">
      <alignment horizontal="right" vertical="center"/>
    </xf>
    <xf numFmtId="4" fontId="41" fillId="19" borderId="56" applyNumberFormat="0" applyProtection="0">
      <alignment horizontal="right" vertical="center"/>
    </xf>
    <xf numFmtId="4" fontId="41" fillId="25" borderId="56" applyNumberFormat="0" applyProtection="0">
      <alignment horizontal="right" vertical="center"/>
    </xf>
    <xf numFmtId="4" fontId="41" fillId="25" borderId="56" applyNumberFormat="0" applyProtection="0">
      <alignment horizontal="right" vertical="center"/>
    </xf>
    <xf numFmtId="4" fontId="41" fillId="25" borderId="56" applyNumberFormat="0" applyProtection="0">
      <alignment horizontal="right" vertical="center"/>
    </xf>
    <xf numFmtId="4" fontId="41" fillId="25" borderId="56" applyNumberFormat="0" applyProtection="0">
      <alignment horizontal="right" vertical="center"/>
    </xf>
    <xf numFmtId="4" fontId="41" fillId="33" borderId="56" applyNumberFormat="0" applyProtection="0">
      <alignment horizontal="right" vertical="center"/>
    </xf>
    <xf numFmtId="4" fontId="41" fillId="33" borderId="56" applyNumberFormat="0" applyProtection="0">
      <alignment horizontal="right" vertical="center"/>
    </xf>
    <xf numFmtId="4" fontId="41" fillId="33" borderId="56" applyNumberFormat="0" applyProtection="0">
      <alignment horizontal="right" vertical="center"/>
    </xf>
    <xf numFmtId="4" fontId="41" fillId="33" borderId="56" applyNumberFormat="0" applyProtection="0">
      <alignment horizontal="right" vertical="center"/>
    </xf>
    <xf numFmtId="4" fontId="41" fillId="27" borderId="56" applyNumberFormat="0" applyProtection="0">
      <alignment horizontal="right" vertical="center"/>
    </xf>
    <xf numFmtId="4" fontId="41" fillId="27" borderId="56" applyNumberFormat="0" applyProtection="0">
      <alignment horizontal="right" vertical="center"/>
    </xf>
    <xf numFmtId="4" fontId="41" fillId="27" borderId="56" applyNumberFormat="0" applyProtection="0">
      <alignment horizontal="right" vertical="center"/>
    </xf>
    <xf numFmtId="4" fontId="41" fillId="27" borderId="56" applyNumberFormat="0" applyProtection="0">
      <alignment horizontal="right" vertical="center"/>
    </xf>
    <xf numFmtId="4" fontId="41" fillId="31" borderId="56" applyNumberFormat="0" applyProtection="0">
      <alignment horizontal="right" vertical="center"/>
    </xf>
    <xf numFmtId="4" fontId="41" fillId="31" borderId="56" applyNumberFormat="0" applyProtection="0">
      <alignment horizontal="right" vertical="center"/>
    </xf>
    <xf numFmtId="4" fontId="41" fillId="31" borderId="56" applyNumberFormat="0" applyProtection="0">
      <alignment horizontal="right" vertical="center"/>
    </xf>
    <xf numFmtId="4" fontId="41" fillId="31" borderId="56" applyNumberFormat="0" applyProtection="0">
      <alignment horizontal="right" vertical="center"/>
    </xf>
    <xf numFmtId="4" fontId="41" fillId="35" borderId="56" applyNumberFormat="0" applyProtection="0">
      <alignment horizontal="right" vertical="center"/>
    </xf>
    <xf numFmtId="4" fontId="41" fillId="35" borderId="56" applyNumberFormat="0" applyProtection="0">
      <alignment horizontal="right" vertical="center"/>
    </xf>
    <xf numFmtId="4" fontId="41" fillId="35" borderId="56" applyNumberFormat="0" applyProtection="0">
      <alignment horizontal="right" vertical="center"/>
    </xf>
    <xf numFmtId="4" fontId="41" fillId="35" borderId="56" applyNumberFormat="0" applyProtection="0">
      <alignment horizontal="right" vertical="center"/>
    </xf>
    <xf numFmtId="4" fontId="41" fillId="34" borderId="56" applyNumberFormat="0" applyProtection="0">
      <alignment horizontal="right" vertical="center"/>
    </xf>
    <xf numFmtId="4" fontId="41" fillId="34" borderId="56" applyNumberFormat="0" applyProtection="0">
      <alignment horizontal="right" vertical="center"/>
    </xf>
    <xf numFmtId="4" fontId="41" fillId="34" borderId="56" applyNumberFormat="0" applyProtection="0">
      <alignment horizontal="right" vertical="center"/>
    </xf>
    <xf numFmtId="4" fontId="41" fillId="34" borderId="56" applyNumberFormat="0" applyProtection="0">
      <alignment horizontal="right" vertical="center"/>
    </xf>
    <xf numFmtId="4" fontId="41" fillId="44" borderId="56" applyNumberFormat="0" applyProtection="0">
      <alignment horizontal="right" vertical="center"/>
    </xf>
    <xf numFmtId="4" fontId="41" fillId="44" borderId="56" applyNumberFormat="0" applyProtection="0">
      <alignment horizontal="right" vertical="center"/>
    </xf>
    <xf numFmtId="4" fontId="41" fillId="44" borderId="56" applyNumberFormat="0" applyProtection="0">
      <alignment horizontal="right" vertical="center"/>
    </xf>
    <xf numFmtId="4" fontId="41" fillId="44" borderId="56" applyNumberFormat="0" applyProtection="0">
      <alignment horizontal="right" vertical="center"/>
    </xf>
    <xf numFmtId="4" fontId="41" fillId="26" borderId="56" applyNumberFormat="0" applyProtection="0">
      <alignment horizontal="right" vertical="center"/>
    </xf>
    <xf numFmtId="4" fontId="41" fillId="26" borderId="56" applyNumberFormat="0" applyProtection="0">
      <alignment horizontal="right" vertical="center"/>
    </xf>
    <xf numFmtId="4" fontId="41" fillId="26" borderId="56" applyNumberFormat="0" applyProtection="0">
      <alignment horizontal="right" vertical="center"/>
    </xf>
    <xf numFmtId="4" fontId="41" fillId="26" borderId="56" applyNumberFormat="0" applyProtection="0">
      <alignment horizontal="right" vertical="center"/>
    </xf>
    <xf numFmtId="0" fontId="49" fillId="0" borderId="66">
      <alignment horizontal="left" vertical="center"/>
    </xf>
    <xf numFmtId="0" fontId="49" fillId="0" borderId="66">
      <alignment horizontal="left" vertical="center"/>
    </xf>
    <xf numFmtId="0" fontId="49" fillId="0" borderId="66">
      <alignment horizontal="left" vertical="center"/>
    </xf>
    <xf numFmtId="0" fontId="57" fillId="23" borderId="67" applyNumberFormat="0" applyAlignment="0" applyProtection="0"/>
    <xf numFmtId="0" fontId="13" fillId="36" borderId="59" applyNumberFormat="0" applyAlignment="0" applyProtection="0"/>
    <xf numFmtId="170" fontId="13" fillId="36" borderId="59" applyNumberFormat="0" applyAlignment="0" applyProtection="0"/>
    <xf numFmtId="0" fontId="13" fillId="36" borderId="59" applyNumberFormat="0" applyAlignment="0" applyProtection="0"/>
    <xf numFmtId="0" fontId="58" fillId="23" borderId="67" applyNumberFormat="0" applyAlignment="0" applyProtection="0"/>
    <xf numFmtId="4" fontId="41" fillId="48" borderId="56" applyNumberFormat="0" applyProtection="0">
      <alignment horizontal="right" vertical="center"/>
    </xf>
    <xf numFmtId="4" fontId="41" fillId="48" borderId="56" applyNumberFormat="0" applyProtection="0">
      <alignment horizontal="right" vertical="center"/>
    </xf>
    <xf numFmtId="4" fontId="41" fillId="48" borderId="56" applyNumberFormat="0" applyProtection="0">
      <alignment horizontal="right" vertical="center"/>
    </xf>
    <xf numFmtId="4" fontId="41" fillId="48" borderId="56" applyNumberFormat="0" applyProtection="0">
      <alignment horizontal="right" vertical="center"/>
    </xf>
    <xf numFmtId="0" fontId="58" fillId="23" borderId="67" applyNumberFormat="0" applyAlignment="0" applyProtection="0"/>
    <xf numFmtId="0" fontId="63" fillId="0" borderId="65" applyNumberFormat="0" applyFont="0" applyFill="0" applyBorder="0" applyAlignment="0">
      <alignment horizontal="center"/>
    </xf>
    <xf numFmtId="0" fontId="2" fillId="47" borderId="56" applyNumberFormat="0" applyProtection="0">
      <alignment horizontal="left" vertical="center" indent="1"/>
    </xf>
    <xf numFmtId="0" fontId="2" fillId="47" borderId="56" applyNumberFormat="0" applyProtection="0">
      <alignment horizontal="left" vertical="center" indent="1"/>
    </xf>
    <xf numFmtId="0" fontId="2" fillId="47" borderId="56" applyNumberFormat="0" applyProtection="0">
      <alignment horizontal="left" vertical="center" indent="1"/>
    </xf>
    <xf numFmtId="0" fontId="2" fillId="47" borderId="56" applyNumberFormat="0" applyProtection="0">
      <alignment horizontal="left" vertical="center" indent="1"/>
    </xf>
    <xf numFmtId="0" fontId="2" fillId="47" borderId="56" applyNumberFormat="0" applyProtection="0">
      <alignment horizontal="left" vertical="top" indent="1"/>
    </xf>
    <xf numFmtId="0" fontId="2" fillId="47" borderId="56" applyNumberFormat="0" applyProtection="0">
      <alignment horizontal="left" vertical="top" indent="1"/>
    </xf>
    <xf numFmtId="0" fontId="2" fillId="47" borderId="56" applyNumberFormat="0" applyProtection="0">
      <alignment horizontal="left" vertical="top" indent="1"/>
    </xf>
    <xf numFmtId="0" fontId="2" fillId="47" borderId="56" applyNumberFormat="0" applyProtection="0">
      <alignment horizontal="left" vertical="top" indent="1"/>
    </xf>
    <xf numFmtId="0" fontId="2" fillId="43" borderId="56" applyNumberFormat="0" applyProtection="0">
      <alignment horizontal="left" vertical="center" indent="1"/>
    </xf>
    <xf numFmtId="0" fontId="2" fillId="43" borderId="56" applyNumberFormat="0" applyProtection="0">
      <alignment horizontal="left" vertical="center" indent="1"/>
    </xf>
    <xf numFmtId="0" fontId="2" fillId="43" borderId="56" applyNumberFormat="0" applyProtection="0">
      <alignment horizontal="left" vertical="center" indent="1"/>
    </xf>
    <xf numFmtId="0" fontId="2" fillId="43" borderId="56" applyNumberFormat="0" applyProtection="0">
      <alignment horizontal="left" vertical="center" indent="1"/>
    </xf>
    <xf numFmtId="0" fontId="2" fillId="43" borderId="56" applyNumberFormat="0" applyProtection="0">
      <alignment horizontal="left" vertical="top" indent="1"/>
    </xf>
    <xf numFmtId="0" fontId="2" fillId="43" borderId="56" applyNumberFormat="0" applyProtection="0">
      <alignment horizontal="left" vertical="top" indent="1"/>
    </xf>
    <xf numFmtId="0" fontId="2" fillId="43" borderId="56" applyNumberFormat="0" applyProtection="0">
      <alignment horizontal="left" vertical="top" indent="1"/>
    </xf>
    <xf numFmtId="0" fontId="2" fillId="43" borderId="56" applyNumberFormat="0" applyProtection="0">
      <alignment horizontal="left" vertical="top" indent="1"/>
    </xf>
    <xf numFmtId="0" fontId="2" fillId="49" borderId="56" applyNumberFormat="0" applyProtection="0">
      <alignment horizontal="left" vertical="center" indent="1"/>
    </xf>
    <xf numFmtId="0" fontId="2" fillId="49" borderId="56" applyNumberFormat="0" applyProtection="0">
      <alignment horizontal="left" vertical="center" indent="1"/>
    </xf>
    <xf numFmtId="0" fontId="2" fillId="49" borderId="56" applyNumberFormat="0" applyProtection="0">
      <alignment horizontal="left" vertical="center" indent="1"/>
    </xf>
    <xf numFmtId="0" fontId="2" fillId="49" borderId="56" applyNumberFormat="0" applyProtection="0">
      <alignment horizontal="left" vertical="center" indent="1"/>
    </xf>
    <xf numFmtId="0" fontId="2" fillId="49" borderId="56" applyNumberFormat="0" applyProtection="0">
      <alignment horizontal="left" vertical="top" indent="1"/>
    </xf>
    <xf numFmtId="0" fontId="2" fillId="49" borderId="56" applyNumberFormat="0" applyProtection="0">
      <alignment horizontal="left" vertical="top" indent="1"/>
    </xf>
    <xf numFmtId="0" fontId="2" fillId="49" borderId="56" applyNumberFormat="0" applyProtection="0">
      <alignment horizontal="left" vertical="top" indent="1"/>
    </xf>
    <xf numFmtId="0" fontId="2" fillId="49" borderId="56" applyNumberFormat="0" applyProtection="0">
      <alignment horizontal="left" vertical="top" indent="1"/>
    </xf>
    <xf numFmtId="0" fontId="2" fillId="50" borderId="56" applyNumberFormat="0" applyProtection="0">
      <alignment horizontal="left" vertical="center" indent="1"/>
    </xf>
    <xf numFmtId="0" fontId="2" fillId="50" borderId="56" applyNumberFormat="0" applyProtection="0">
      <alignment horizontal="left" vertical="center" indent="1"/>
    </xf>
    <xf numFmtId="0" fontId="2" fillId="50" borderId="56" applyNumberFormat="0" applyProtection="0">
      <alignment horizontal="left" vertical="center" indent="1"/>
    </xf>
    <xf numFmtId="0" fontId="2" fillId="50" borderId="56" applyNumberFormat="0" applyProtection="0">
      <alignment horizontal="left" vertical="center" indent="1"/>
    </xf>
    <xf numFmtId="0" fontId="2" fillId="50" borderId="56" applyNumberFormat="0" applyProtection="0">
      <alignment horizontal="left" vertical="top" indent="1"/>
    </xf>
    <xf numFmtId="0" fontId="2" fillId="50" borderId="56" applyNumberFormat="0" applyProtection="0">
      <alignment horizontal="left" vertical="top" indent="1"/>
    </xf>
    <xf numFmtId="0" fontId="2" fillId="50" borderId="56" applyNumberFormat="0" applyProtection="0">
      <alignment horizontal="left" vertical="top" indent="1"/>
    </xf>
    <xf numFmtId="0" fontId="2" fillId="50" borderId="56" applyNumberFormat="0" applyProtection="0">
      <alignment horizontal="left" vertical="top" indent="1"/>
    </xf>
    <xf numFmtId="4" fontId="41" fillId="51" borderId="56" applyNumberFormat="0" applyProtection="0">
      <alignment vertical="center"/>
    </xf>
    <xf numFmtId="4" fontId="41" fillId="51" borderId="56" applyNumberFormat="0" applyProtection="0">
      <alignment vertical="center"/>
    </xf>
    <xf numFmtId="4" fontId="41" fillId="51" borderId="56" applyNumberFormat="0" applyProtection="0">
      <alignment vertical="center"/>
    </xf>
    <xf numFmtId="4" fontId="41" fillId="51" borderId="56" applyNumberFormat="0" applyProtection="0">
      <alignment vertical="center"/>
    </xf>
    <xf numFmtId="4" fontId="73" fillId="51" borderId="56" applyNumberFormat="0" applyProtection="0">
      <alignment vertical="center"/>
    </xf>
    <xf numFmtId="4" fontId="73" fillId="51" borderId="56" applyNumberFormat="0" applyProtection="0">
      <alignment vertical="center"/>
    </xf>
    <xf numFmtId="4" fontId="73" fillId="51" borderId="56" applyNumberFormat="0" applyProtection="0">
      <alignment vertical="center"/>
    </xf>
    <xf numFmtId="4" fontId="73" fillId="51" borderId="56" applyNumberFormat="0" applyProtection="0">
      <alignment vertical="center"/>
    </xf>
    <xf numFmtId="4" fontId="41" fillId="51" borderId="56" applyNumberFormat="0" applyProtection="0">
      <alignment horizontal="left" vertical="center" indent="1"/>
    </xf>
    <xf numFmtId="4" fontId="41" fillId="51" borderId="56" applyNumberFormat="0" applyProtection="0">
      <alignment horizontal="left" vertical="center" indent="1"/>
    </xf>
    <xf numFmtId="4" fontId="41" fillId="51" borderId="56" applyNumberFormat="0" applyProtection="0">
      <alignment horizontal="left" vertical="center" indent="1"/>
    </xf>
    <xf numFmtId="4" fontId="41" fillId="51" borderId="56" applyNumberFormat="0" applyProtection="0">
      <alignment horizontal="left" vertical="center" indent="1"/>
    </xf>
    <xf numFmtId="0" fontId="41" fillId="51" borderId="56" applyNumberFormat="0" applyProtection="0">
      <alignment horizontal="left" vertical="top" indent="1"/>
    </xf>
    <xf numFmtId="0" fontId="41" fillId="51" borderId="56" applyNumberFormat="0" applyProtection="0">
      <alignment horizontal="left" vertical="top" indent="1"/>
    </xf>
    <xf numFmtId="0" fontId="41" fillId="51" borderId="56" applyNumberFormat="0" applyProtection="0">
      <alignment horizontal="left" vertical="top" indent="1"/>
    </xf>
    <xf numFmtId="0" fontId="41" fillId="51" borderId="56" applyNumberFormat="0" applyProtection="0">
      <alignment horizontal="left" vertical="top" indent="1"/>
    </xf>
    <xf numFmtId="4" fontId="41" fillId="46" borderId="56" applyNumberFormat="0" applyProtection="0">
      <alignment horizontal="right" vertical="center"/>
    </xf>
    <xf numFmtId="4" fontId="41" fillId="46" borderId="56" applyNumberFormat="0" applyProtection="0">
      <alignment horizontal="right" vertical="center"/>
    </xf>
    <xf numFmtId="4" fontId="41" fillId="46" borderId="56" applyNumberFormat="0" applyProtection="0">
      <alignment horizontal="right" vertical="center"/>
    </xf>
    <xf numFmtId="4" fontId="41" fillId="46" borderId="56" applyNumberFormat="0" applyProtection="0">
      <alignment horizontal="right" vertical="center"/>
    </xf>
    <xf numFmtId="4" fontId="73" fillId="46" borderId="56" applyNumberFormat="0" applyProtection="0">
      <alignment horizontal="right" vertical="center"/>
    </xf>
    <xf numFmtId="4" fontId="73" fillId="46" borderId="56" applyNumberFormat="0" applyProtection="0">
      <alignment horizontal="right" vertical="center"/>
    </xf>
    <xf numFmtId="4" fontId="73" fillId="46" borderId="56" applyNumberFormat="0" applyProtection="0">
      <alignment horizontal="right" vertical="center"/>
    </xf>
    <xf numFmtId="4" fontId="73" fillId="46" borderId="56" applyNumberFormat="0" applyProtection="0">
      <alignment horizontal="right" vertical="center"/>
    </xf>
    <xf numFmtId="4" fontId="41" fillId="48" borderId="56" applyNumberFormat="0" applyProtection="0">
      <alignment horizontal="left" vertical="center" indent="1"/>
    </xf>
    <xf numFmtId="4" fontId="41" fillId="48" borderId="56" applyNumberFormat="0" applyProtection="0">
      <alignment horizontal="left" vertical="center" indent="1"/>
    </xf>
    <xf numFmtId="4" fontId="41" fillId="48" borderId="56" applyNumberFormat="0" applyProtection="0">
      <alignment horizontal="left" vertical="center" indent="1"/>
    </xf>
    <xf numFmtId="4" fontId="41" fillId="48" borderId="56" applyNumberFormat="0" applyProtection="0">
      <alignment horizontal="left" vertical="center" indent="1"/>
    </xf>
    <xf numFmtId="0" fontId="41" fillId="43" borderId="56" applyNumberFormat="0" applyProtection="0">
      <alignment horizontal="left" vertical="top" indent="1"/>
    </xf>
    <xf numFmtId="0" fontId="41" fillId="43" borderId="56" applyNumberFormat="0" applyProtection="0">
      <alignment horizontal="left" vertical="top" indent="1"/>
    </xf>
    <xf numFmtId="0" fontId="41" fillId="43" borderId="56" applyNumberFormat="0" applyProtection="0">
      <alignment horizontal="left" vertical="top" indent="1"/>
    </xf>
    <xf numFmtId="0" fontId="41" fillId="43" borderId="56" applyNumberFormat="0" applyProtection="0">
      <alignment horizontal="left" vertical="top" indent="1"/>
    </xf>
    <xf numFmtId="4" fontId="75" fillId="46" borderId="56" applyNumberFormat="0" applyProtection="0">
      <alignment horizontal="right" vertical="center"/>
    </xf>
    <xf numFmtId="4" fontId="75" fillId="46" borderId="56" applyNumberFormat="0" applyProtection="0">
      <alignment horizontal="right" vertical="center"/>
    </xf>
    <xf numFmtId="4" fontId="75" fillId="46" borderId="56" applyNumberFormat="0" applyProtection="0">
      <alignment horizontal="right" vertical="center"/>
    </xf>
    <xf numFmtId="4" fontId="75" fillId="46" borderId="56" applyNumberFormat="0" applyProtection="0">
      <alignment horizontal="right" vertical="center"/>
    </xf>
    <xf numFmtId="4" fontId="41" fillId="19" borderId="80" applyNumberFormat="0" applyProtection="0">
      <alignment horizontal="right" vertical="center"/>
    </xf>
    <xf numFmtId="4" fontId="41" fillId="35" borderId="80" applyNumberFormat="0" applyProtection="0">
      <alignment horizontal="right" vertical="center"/>
    </xf>
    <xf numFmtId="0" fontId="76" fillId="0" borderId="55" applyNumberFormat="0" applyFill="0" applyAlignment="0" applyProtection="0"/>
    <xf numFmtId="0" fontId="76" fillId="0" borderId="55" applyNumberFormat="0" applyFill="0" applyAlignment="0" applyProtection="0"/>
    <xf numFmtId="0" fontId="76" fillId="0" borderId="55" applyNumberFormat="0" applyFill="0" applyAlignment="0" applyProtection="0"/>
    <xf numFmtId="0" fontId="32" fillId="0" borderId="55" applyNumberFormat="0" applyFill="0" applyAlignment="0" applyProtection="0"/>
    <xf numFmtId="0" fontId="77" fillId="0" borderId="55" applyNumberFormat="0" applyFill="0" applyAlignment="0" applyProtection="0"/>
    <xf numFmtId="0" fontId="77" fillId="0" borderId="55" applyNumberFormat="0" applyFill="0" applyAlignment="0" applyProtection="0"/>
    <xf numFmtId="0" fontId="77" fillId="0" borderId="55" applyNumberFormat="0" applyFill="0" applyAlignment="0" applyProtection="0"/>
    <xf numFmtId="0" fontId="34" fillId="38" borderId="76" applyNumberFormat="0" applyFont="0" applyAlignment="0" applyProtection="0"/>
    <xf numFmtId="0" fontId="9" fillId="38" borderId="68" applyNumberFormat="0" applyFont="0" applyAlignment="0" applyProtection="0"/>
    <xf numFmtId="0" fontId="9" fillId="38" borderId="68" applyNumberFormat="0" applyFont="0" applyAlignment="0" applyProtection="0"/>
    <xf numFmtId="0" fontId="34" fillId="38" borderId="68" applyNumberFormat="0" applyFont="0" applyAlignment="0" applyProtection="0"/>
    <xf numFmtId="0" fontId="34" fillId="38" borderId="68" applyNumberFormat="0" applyFont="0" applyAlignment="0" applyProtection="0"/>
    <xf numFmtId="0" fontId="34" fillId="38" borderId="68" applyNumberFormat="0" applyFont="0" applyAlignment="0" applyProtection="0"/>
    <xf numFmtId="0" fontId="63" fillId="0" borderId="73" applyNumberFormat="0" applyFont="0" applyFill="0" applyBorder="0" applyAlignment="0">
      <alignment horizontal="center"/>
    </xf>
    <xf numFmtId="0" fontId="58" fillId="23" borderId="75" applyNumberFormat="0" applyAlignment="0" applyProtection="0"/>
    <xf numFmtId="0" fontId="68" fillId="36" borderId="70" applyNumberFormat="0" applyAlignment="0" applyProtection="0"/>
    <xf numFmtId="0" fontId="68" fillId="36" borderId="70" applyNumberFormat="0" applyAlignment="0" applyProtection="0"/>
    <xf numFmtId="0" fontId="68" fillId="36" borderId="70" applyNumberFormat="0" applyAlignment="0" applyProtection="0"/>
    <xf numFmtId="0" fontId="29" fillId="36" borderId="70" applyNumberFormat="0" applyAlignment="0" applyProtection="0"/>
    <xf numFmtId="0" fontId="69" fillId="36" borderId="70" applyNumberFormat="0" applyAlignment="0" applyProtection="0"/>
    <xf numFmtId="0" fontId="2" fillId="38" borderId="76" applyNumberFormat="0" applyFont="0" applyAlignment="0" applyProtection="0"/>
    <xf numFmtId="0" fontId="91" fillId="0" borderId="49" applyNumberFormat="0" applyFill="0" applyProtection="0">
      <alignment vertical="center"/>
    </xf>
    <xf numFmtId="0" fontId="91" fillId="0" borderId="49" applyNumberFormat="0" applyFill="0" applyProtection="0">
      <alignment vertical="center"/>
    </xf>
    <xf numFmtId="0" fontId="92" fillId="0" borderId="49" applyNumberFormat="0" applyFill="0" applyProtection="0">
      <alignment horizontal="center" vertical="center" wrapText="1"/>
    </xf>
    <xf numFmtId="0" fontId="92" fillId="0" borderId="49" applyNumberFormat="0" applyFill="0" applyProtection="0">
      <alignment horizontal="center" vertical="center" wrapText="1"/>
    </xf>
    <xf numFmtId="0" fontId="26" fillId="39" borderId="77"/>
    <xf numFmtId="0" fontId="97" fillId="0" borderId="55" applyNumberFormat="0" applyFill="0" applyAlignment="0" applyProtection="0">
      <alignment vertical="center"/>
    </xf>
    <xf numFmtId="0" fontId="97" fillId="0" borderId="55" applyNumberFormat="0" applyFill="0" applyAlignment="0" applyProtection="0">
      <alignment vertical="center"/>
    </xf>
    <xf numFmtId="0" fontId="100" fillId="36" borderId="51" applyNumberFormat="0" applyAlignment="0" applyProtection="0">
      <alignment vertical="center"/>
    </xf>
    <xf numFmtId="0" fontId="100" fillId="36" borderId="51" applyNumberFormat="0" applyAlignment="0" applyProtection="0">
      <alignment vertical="center"/>
    </xf>
    <xf numFmtId="0" fontId="49" fillId="0" borderId="66">
      <alignment horizontal="left" vertical="center"/>
    </xf>
    <xf numFmtId="0" fontId="20" fillId="23" borderId="75" applyNumberFormat="0" applyAlignment="0" applyProtection="0"/>
    <xf numFmtId="0" fontId="101" fillId="23" borderId="51" applyNumberFormat="0" applyAlignment="0" applyProtection="0">
      <alignment vertical="center"/>
    </xf>
    <xf numFmtId="0" fontId="101" fillId="23" borderId="51" applyNumberFormat="0" applyAlignment="0" applyProtection="0">
      <alignment vertical="center"/>
    </xf>
    <xf numFmtId="0" fontId="102" fillId="36" borderId="54" applyNumberFormat="0" applyAlignment="0" applyProtection="0">
      <alignment vertical="center"/>
    </xf>
    <xf numFmtId="0" fontId="102" fillId="36" borderId="54" applyNumberFormat="0" applyAlignment="0" applyProtection="0">
      <alignment vertical="center"/>
    </xf>
    <xf numFmtId="170" fontId="29" fillId="36" borderId="54" applyNumberFormat="0" applyAlignment="0" applyProtection="0"/>
    <xf numFmtId="0" fontId="26" fillId="0" borderId="53"/>
    <xf numFmtId="0" fontId="18" fillId="0" borderId="53"/>
    <xf numFmtId="1" fontId="2" fillId="2" borderId="57">
      <protection locked="0"/>
    </xf>
    <xf numFmtId="1" fontId="2" fillId="2" borderId="57">
      <protection locked="0"/>
    </xf>
    <xf numFmtId="0" fontId="13" fillId="36" borderId="51" applyNumberFormat="0" applyAlignment="0" applyProtection="0"/>
    <xf numFmtId="0" fontId="2" fillId="38" borderId="52" applyNumberFormat="0" applyFont="0" applyAlignment="0" applyProtection="0"/>
    <xf numFmtId="1" fontId="2" fillId="2" borderId="57">
      <protection locked="0"/>
    </xf>
    <xf numFmtId="0" fontId="29" fillId="36" borderId="54" applyNumberFormat="0" applyAlignment="0" applyProtection="0"/>
    <xf numFmtId="0" fontId="20" fillId="23" borderId="51" applyNumberFormat="0" applyAlignment="0" applyProtection="0"/>
    <xf numFmtId="0" fontId="18" fillId="0" borderId="53"/>
    <xf numFmtId="170" fontId="26" fillId="0" borderId="53"/>
    <xf numFmtId="170" fontId="13" fillId="36" borderId="51" applyNumberFormat="0" applyAlignment="0" applyProtection="0"/>
    <xf numFmtId="0" fontId="26" fillId="39" borderId="53"/>
    <xf numFmtId="170" fontId="18" fillId="0" borderId="53"/>
    <xf numFmtId="170" fontId="20" fillId="23" borderId="51" applyNumberFormat="0" applyAlignment="0" applyProtection="0"/>
    <xf numFmtId="170" fontId="2" fillId="38" borderId="52" applyNumberFormat="0" applyFont="0" applyAlignment="0" applyProtection="0"/>
    <xf numFmtId="170" fontId="18" fillId="0" borderId="53"/>
    <xf numFmtId="170" fontId="26" fillId="39" borderId="53"/>
    <xf numFmtId="0" fontId="20" fillId="23" borderId="75" applyNumberFormat="0" applyAlignment="0" applyProtection="0"/>
    <xf numFmtId="1" fontId="2" fillId="2" borderId="57">
      <protection locked="0"/>
    </xf>
    <xf numFmtId="1" fontId="2" fillId="2" borderId="57">
      <protection locked="0"/>
    </xf>
    <xf numFmtId="1" fontId="2" fillId="2" borderId="57">
      <protection locked="0"/>
    </xf>
    <xf numFmtId="0" fontId="32" fillId="0" borderId="55" applyNumberFormat="0" applyFill="0" applyAlignment="0" applyProtection="0"/>
    <xf numFmtId="0" fontId="29" fillId="36" borderId="54" applyNumberFormat="0" applyAlignment="0" applyProtection="0"/>
    <xf numFmtId="0" fontId="28" fillId="38" borderId="52" applyNumberFormat="0" applyFont="0" applyAlignment="0" applyProtection="0"/>
    <xf numFmtId="0" fontId="20" fillId="23" borderId="51" applyNumberFormat="0" applyAlignment="0" applyProtection="0"/>
    <xf numFmtId="0" fontId="13" fillId="36" borderId="51" applyNumberFormat="0" applyAlignment="0" applyProtection="0"/>
    <xf numFmtId="0" fontId="70" fillId="3" borderId="64" applyNumberFormat="0" applyProtection="0">
      <alignment horizontal="left" vertical="top" indent="1"/>
    </xf>
    <xf numFmtId="4" fontId="41" fillId="19" borderId="64" applyNumberFormat="0" applyProtection="0">
      <alignment horizontal="right" vertical="center"/>
    </xf>
    <xf numFmtId="4" fontId="41" fillId="19" borderId="64" applyNumberFormat="0" applyProtection="0">
      <alignment horizontal="right" vertical="center"/>
    </xf>
    <xf numFmtId="4" fontId="41" fillId="19" borderId="64" applyNumberFormat="0" applyProtection="0">
      <alignment horizontal="right" vertical="center"/>
    </xf>
    <xf numFmtId="4" fontId="41" fillId="19" borderId="64" applyNumberFormat="0" applyProtection="0">
      <alignment horizontal="right" vertical="center"/>
    </xf>
    <xf numFmtId="4" fontId="41" fillId="25" borderId="64" applyNumberFormat="0" applyProtection="0">
      <alignment horizontal="right" vertical="center"/>
    </xf>
    <xf numFmtId="4" fontId="41" fillId="25" borderId="64" applyNumberFormat="0" applyProtection="0">
      <alignment horizontal="right" vertical="center"/>
    </xf>
    <xf numFmtId="4" fontId="41" fillId="25" borderId="64" applyNumberFormat="0" applyProtection="0">
      <alignment horizontal="right" vertical="center"/>
    </xf>
    <xf numFmtId="4" fontId="41" fillId="25" borderId="64" applyNumberFormat="0" applyProtection="0">
      <alignment horizontal="right" vertical="center"/>
    </xf>
    <xf numFmtId="4" fontId="41" fillId="33" borderId="64" applyNumberFormat="0" applyProtection="0">
      <alignment horizontal="right" vertical="center"/>
    </xf>
    <xf numFmtId="4" fontId="41" fillId="33" borderId="64" applyNumberFormat="0" applyProtection="0">
      <alignment horizontal="right" vertical="center"/>
    </xf>
    <xf numFmtId="4" fontId="41" fillId="33" borderId="64" applyNumberFormat="0" applyProtection="0">
      <alignment horizontal="right" vertical="center"/>
    </xf>
    <xf numFmtId="4" fontId="41" fillId="33" borderId="64" applyNumberFormat="0" applyProtection="0">
      <alignment horizontal="right" vertical="center"/>
    </xf>
    <xf numFmtId="4" fontId="41" fillId="27" borderId="64" applyNumberFormat="0" applyProtection="0">
      <alignment horizontal="right" vertical="center"/>
    </xf>
    <xf numFmtId="4" fontId="41" fillId="27" borderId="64" applyNumberFormat="0" applyProtection="0">
      <alignment horizontal="right" vertical="center"/>
    </xf>
    <xf numFmtId="4" fontId="41" fillId="27" borderId="64" applyNumberFormat="0" applyProtection="0">
      <alignment horizontal="right" vertical="center"/>
    </xf>
    <xf numFmtId="4" fontId="41" fillId="27" borderId="64" applyNumberFormat="0" applyProtection="0">
      <alignment horizontal="right" vertical="center"/>
    </xf>
    <xf numFmtId="4" fontId="41" fillId="31" borderId="64" applyNumberFormat="0" applyProtection="0">
      <alignment horizontal="right" vertical="center"/>
    </xf>
    <xf numFmtId="4" fontId="41" fillId="31" borderId="64" applyNumberFormat="0" applyProtection="0">
      <alignment horizontal="right" vertical="center"/>
    </xf>
    <xf numFmtId="4" fontId="41" fillId="31" borderId="64" applyNumberFormat="0" applyProtection="0">
      <alignment horizontal="right" vertical="center"/>
    </xf>
    <xf numFmtId="4" fontId="41" fillId="31" borderId="64" applyNumberFormat="0" applyProtection="0">
      <alignment horizontal="right" vertical="center"/>
    </xf>
    <xf numFmtId="4" fontId="41" fillId="35" borderId="64" applyNumberFormat="0" applyProtection="0">
      <alignment horizontal="right" vertical="center"/>
    </xf>
    <xf numFmtId="4" fontId="41" fillId="35" borderId="64" applyNumberFormat="0" applyProtection="0">
      <alignment horizontal="right" vertical="center"/>
    </xf>
    <xf numFmtId="4" fontId="41" fillId="35" borderId="64" applyNumberFormat="0" applyProtection="0">
      <alignment horizontal="right" vertical="center"/>
    </xf>
    <xf numFmtId="4" fontId="41" fillId="35" borderId="64" applyNumberFormat="0" applyProtection="0">
      <alignment horizontal="right" vertical="center"/>
    </xf>
    <xf numFmtId="4" fontId="41" fillId="34" borderId="64" applyNumberFormat="0" applyProtection="0">
      <alignment horizontal="right" vertical="center"/>
    </xf>
    <xf numFmtId="4" fontId="41" fillId="34" borderId="64" applyNumberFormat="0" applyProtection="0">
      <alignment horizontal="right" vertical="center"/>
    </xf>
    <xf numFmtId="4" fontId="41" fillId="34" borderId="64" applyNumberFormat="0" applyProtection="0">
      <alignment horizontal="right" vertical="center"/>
    </xf>
    <xf numFmtId="4" fontId="41" fillId="34" borderId="64" applyNumberFormat="0" applyProtection="0">
      <alignment horizontal="right" vertical="center"/>
    </xf>
    <xf numFmtId="4" fontId="41" fillId="44" borderId="64" applyNumberFormat="0" applyProtection="0">
      <alignment horizontal="right" vertical="center"/>
    </xf>
    <xf numFmtId="4" fontId="41" fillId="44" borderId="64" applyNumberFormat="0" applyProtection="0">
      <alignment horizontal="right" vertical="center"/>
    </xf>
    <xf numFmtId="4" fontId="41" fillId="44" borderId="64" applyNumberFormat="0" applyProtection="0">
      <alignment horizontal="right" vertical="center"/>
    </xf>
    <xf numFmtId="4" fontId="41" fillId="44" borderId="64" applyNumberFormat="0" applyProtection="0">
      <alignment horizontal="right" vertical="center"/>
    </xf>
    <xf numFmtId="4" fontId="41" fillId="26" borderId="64" applyNumberFormat="0" applyProtection="0">
      <alignment horizontal="right" vertical="center"/>
    </xf>
    <xf numFmtId="4" fontId="41" fillId="26" borderId="64" applyNumberFormat="0" applyProtection="0">
      <alignment horizontal="right" vertical="center"/>
    </xf>
    <xf numFmtId="4" fontId="41" fillId="26" borderId="64" applyNumberFormat="0" applyProtection="0">
      <alignment horizontal="right" vertical="center"/>
    </xf>
    <xf numFmtId="4" fontId="41" fillId="26" borderId="64" applyNumberFormat="0" applyProtection="0">
      <alignment horizontal="right" vertical="center"/>
    </xf>
    <xf numFmtId="0" fontId="13" fillId="36" borderId="67" applyNumberFormat="0" applyAlignment="0" applyProtection="0"/>
    <xf numFmtId="170" fontId="13" fillId="36" borderId="67" applyNumberFormat="0" applyAlignment="0" applyProtection="0"/>
    <xf numFmtId="0" fontId="13" fillId="36" borderId="67" applyNumberFormat="0" applyAlignment="0" applyProtection="0"/>
    <xf numFmtId="4" fontId="41" fillId="48" borderId="64" applyNumberFormat="0" applyProtection="0">
      <alignment horizontal="right" vertical="center"/>
    </xf>
    <xf numFmtId="4" fontId="41" fillId="48" borderId="64" applyNumberFormat="0" applyProtection="0">
      <alignment horizontal="right" vertical="center"/>
    </xf>
    <xf numFmtId="4" fontId="41" fillId="48" borderId="64" applyNumberFormat="0" applyProtection="0">
      <alignment horizontal="right" vertical="center"/>
    </xf>
    <xf numFmtId="4" fontId="41" fillId="48" borderId="64" applyNumberFormat="0" applyProtection="0">
      <alignment horizontal="right" vertical="center"/>
    </xf>
    <xf numFmtId="0" fontId="57" fillId="23" borderId="75" applyNumberFormat="0" applyAlignment="0" applyProtection="0"/>
    <xf numFmtId="0" fontId="63" fillId="0" borderId="73" applyNumberFormat="0" applyFont="0" applyFill="0" applyBorder="0" applyAlignment="0">
      <alignment horizontal="center"/>
    </xf>
    <xf numFmtId="0" fontId="2" fillId="47" borderId="64" applyNumberFormat="0" applyProtection="0">
      <alignment horizontal="left" vertical="center" indent="1"/>
    </xf>
    <xf numFmtId="0" fontId="2" fillId="47" borderId="64" applyNumberFormat="0" applyProtection="0">
      <alignment horizontal="left" vertical="center" indent="1"/>
    </xf>
    <xf numFmtId="0" fontId="2" fillId="47" borderId="64" applyNumberFormat="0" applyProtection="0">
      <alignment horizontal="left" vertical="center" indent="1"/>
    </xf>
    <xf numFmtId="0" fontId="2" fillId="47" borderId="64" applyNumberFormat="0" applyProtection="0">
      <alignment horizontal="left" vertical="center" indent="1"/>
    </xf>
    <xf numFmtId="0" fontId="2" fillId="47" borderId="64" applyNumberFormat="0" applyProtection="0">
      <alignment horizontal="left" vertical="top" indent="1"/>
    </xf>
    <xf numFmtId="0" fontId="2" fillId="47" borderId="64" applyNumberFormat="0" applyProtection="0">
      <alignment horizontal="left" vertical="top" indent="1"/>
    </xf>
    <xf numFmtId="0" fontId="2" fillId="47" borderId="64" applyNumberFormat="0" applyProtection="0">
      <alignment horizontal="left" vertical="top" indent="1"/>
    </xf>
    <xf numFmtId="0" fontId="2" fillId="47" borderId="64" applyNumberFormat="0" applyProtection="0">
      <alignment horizontal="left" vertical="top" indent="1"/>
    </xf>
    <xf numFmtId="0" fontId="2" fillId="43" borderId="64" applyNumberFormat="0" applyProtection="0">
      <alignment horizontal="left" vertical="center" indent="1"/>
    </xf>
    <xf numFmtId="0" fontId="2" fillId="43" borderId="64" applyNumberFormat="0" applyProtection="0">
      <alignment horizontal="left" vertical="center" indent="1"/>
    </xf>
    <xf numFmtId="0" fontId="2" fillId="43" borderId="64" applyNumberFormat="0" applyProtection="0">
      <alignment horizontal="left" vertical="center" indent="1"/>
    </xf>
    <xf numFmtId="0" fontId="2" fillId="43" borderId="64" applyNumberFormat="0" applyProtection="0">
      <alignment horizontal="left" vertical="center" indent="1"/>
    </xf>
    <xf numFmtId="0" fontId="2" fillId="43" borderId="64" applyNumberFormat="0" applyProtection="0">
      <alignment horizontal="left" vertical="top" indent="1"/>
    </xf>
    <xf numFmtId="0" fontId="2" fillId="43" borderId="64" applyNumberFormat="0" applyProtection="0">
      <alignment horizontal="left" vertical="top" indent="1"/>
    </xf>
    <xf numFmtId="0" fontId="2" fillId="43" borderId="64" applyNumberFormat="0" applyProtection="0">
      <alignment horizontal="left" vertical="top" indent="1"/>
    </xf>
    <xf numFmtId="0" fontId="2" fillId="43" borderId="64" applyNumberFormat="0" applyProtection="0">
      <alignment horizontal="left" vertical="top" indent="1"/>
    </xf>
    <xf numFmtId="0" fontId="2" fillId="49" borderId="64" applyNumberFormat="0" applyProtection="0">
      <alignment horizontal="left" vertical="center" indent="1"/>
    </xf>
    <xf numFmtId="0" fontId="2" fillId="49" borderId="64" applyNumberFormat="0" applyProtection="0">
      <alignment horizontal="left" vertical="center" indent="1"/>
    </xf>
    <xf numFmtId="0" fontId="2" fillId="49" borderId="64" applyNumberFormat="0" applyProtection="0">
      <alignment horizontal="left" vertical="center" indent="1"/>
    </xf>
    <xf numFmtId="0" fontId="2" fillId="49" borderId="64" applyNumberFormat="0" applyProtection="0">
      <alignment horizontal="left" vertical="center" indent="1"/>
    </xf>
    <xf numFmtId="0" fontId="2" fillId="49" borderId="64" applyNumberFormat="0" applyProtection="0">
      <alignment horizontal="left" vertical="top" indent="1"/>
    </xf>
    <xf numFmtId="0" fontId="2" fillId="49" borderId="64" applyNumberFormat="0" applyProtection="0">
      <alignment horizontal="left" vertical="top" indent="1"/>
    </xf>
    <xf numFmtId="0" fontId="2" fillId="49" borderId="64" applyNumberFormat="0" applyProtection="0">
      <alignment horizontal="left" vertical="top" indent="1"/>
    </xf>
    <xf numFmtId="0" fontId="2" fillId="49" borderId="64" applyNumberFormat="0" applyProtection="0">
      <alignment horizontal="left" vertical="top" indent="1"/>
    </xf>
    <xf numFmtId="0" fontId="2" fillId="50" borderId="64" applyNumberFormat="0" applyProtection="0">
      <alignment horizontal="left" vertical="center" indent="1"/>
    </xf>
    <xf numFmtId="0" fontId="2" fillId="50" borderId="64" applyNumberFormat="0" applyProtection="0">
      <alignment horizontal="left" vertical="center" indent="1"/>
    </xf>
    <xf numFmtId="0" fontId="2" fillId="50" borderId="64" applyNumberFormat="0" applyProtection="0">
      <alignment horizontal="left" vertical="center" indent="1"/>
    </xf>
    <xf numFmtId="0" fontId="2" fillId="50" borderId="64" applyNumberFormat="0" applyProtection="0">
      <alignment horizontal="left" vertical="center" indent="1"/>
    </xf>
    <xf numFmtId="0" fontId="2" fillId="50" borderId="64" applyNumberFormat="0" applyProtection="0">
      <alignment horizontal="left" vertical="top" indent="1"/>
    </xf>
    <xf numFmtId="0" fontId="2" fillId="50" borderId="64" applyNumberFormat="0" applyProtection="0">
      <alignment horizontal="left" vertical="top" indent="1"/>
    </xf>
    <xf numFmtId="0" fontId="2" fillId="50" borderId="64" applyNumberFormat="0" applyProtection="0">
      <alignment horizontal="left" vertical="top" indent="1"/>
    </xf>
    <xf numFmtId="0" fontId="2" fillId="50" borderId="64" applyNumberFormat="0" applyProtection="0">
      <alignment horizontal="left" vertical="top" indent="1"/>
    </xf>
    <xf numFmtId="4" fontId="41" fillId="51" borderId="64" applyNumberFormat="0" applyProtection="0">
      <alignment vertical="center"/>
    </xf>
    <xf numFmtId="4" fontId="41" fillId="51" borderId="64" applyNumberFormat="0" applyProtection="0">
      <alignment vertical="center"/>
    </xf>
    <xf numFmtId="4" fontId="41" fillId="51" borderId="64" applyNumberFormat="0" applyProtection="0">
      <alignment vertical="center"/>
    </xf>
    <xf numFmtId="4" fontId="41" fillId="51" borderId="64" applyNumberFormat="0" applyProtection="0">
      <alignment vertical="center"/>
    </xf>
    <xf numFmtId="4" fontId="73" fillId="51" borderId="64" applyNumberFormat="0" applyProtection="0">
      <alignment vertical="center"/>
    </xf>
    <xf numFmtId="4" fontId="73" fillId="51" borderId="64" applyNumberFormat="0" applyProtection="0">
      <alignment vertical="center"/>
    </xf>
    <xf numFmtId="4" fontId="73" fillId="51" borderId="64" applyNumberFormat="0" applyProtection="0">
      <alignment vertical="center"/>
    </xf>
    <xf numFmtId="4" fontId="73" fillId="51" borderId="64" applyNumberFormat="0" applyProtection="0">
      <alignment vertical="center"/>
    </xf>
    <xf numFmtId="4" fontId="41" fillId="51" borderId="64" applyNumberFormat="0" applyProtection="0">
      <alignment horizontal="left" vertical="center" indent="1"/>
    </xf>
    <xf numFmtId="4" fontId="41" fillId="51" borderId="64" applyNumberFormat="0" applyProtection="0">
      <alignment horizontal="left" vertical="center" indent="1"/>
    </xf>
    <xf numFmtId="4" fontId="41" fillId="51" borderId="64" applyNumberFormat="0" applyProtection="0">
      <alignment horizontal="left" vertical="center" indent="1"/>
    </xf>
    <xf numFmtId="4" fontId="41" fillId="51" borderId="64" applyNumberFormat="0" applyProtection="0">
      <alignment horizontal="left" vertical="center" indent="1"/>
    </xf>
    <xf numFmtId="0" fontId="41" fillId="51" borderId="64" applyNumberFormat="0" applyProtection="0">
      <alignment horizontal="left" vertical="top" indent="1"/>
    </xf>
    <xf numFmtId="0" fontId="41" fillId="51" borderId="64" applyNumberFormat="0" applyProtection="0">
      <alignment horizontal="left" vertical="top" indent="1"/>
    </xf>
    <xf numFmtId="0" fontId="41" fillId="51" borderId="64" applyNumberFormat="0" applyProtection="0">
      <alignment horizontal="left" vertical="top" indent="1"/>
    </xf>
    <xf numFmtId="0" fontId="41" fillId="51" borderId="64" applyNumberFormat="0" applyProtection="0">
      <alignment horizontal="left" vertical="top" indent="1"/>
    </xf>
    <xf numFmtId="4" fontId="41" fillId="46" borderId="64" applyNumberFormat="0" applyProtection="0">
      <alignment horizontal="right" vertical="center"/>
    </xf>
    <xf numFmtId="4" fontId="41" fillId="46" borderId="64" applyNumberFormat="0" applyProtection="0">
      <alignment horizontal="right" vertical="center"/>
    </xf>
    <xf numFmtId="4" fontId="41" fillId="46" borderId="64" applyNumberFormat="0" applyProtection="0">
      <alignment horizontal="right" vertical="center"/>
    </xf>
    <xf numFmtId="4" fontId="41" fillId="46" borderId="64" applyNumberFormat="0" applyProtection="0">
      <alignment horizontal="right" vertical="center"/>
    </xf>
    <xf numFmtId="4" fontId="73" fillId="46" borderId="64" applyNumberFormat="0" applyProtection="0">
      <alignment horizontal="right" vertical="center"/>
    </xf>
    <xf numFmtId="4" fontId="73" fillId="46" borderId="64" applyNumberFormat="0" applyProtection="0">
      <alignment horizontal="right" vertical="center"/>
    </xf>
    <xf numFmtId="4" fontId="73" fillId="46" borderId="64" applyNumberFormat="0" applyProtection="0">
      <alignment horizontal="right" vertical="center"/>
    </xf>
    <xf numFmtId="4" fontId="73" fillId="46" borderId="64" applyNumberFormat="0" applyProtection="0">
      <alignment horizontal="right" vertical="center"/>
    </xf>
    <xf numFmtId="4" fontId="41" fillId="48" borderId="64" applyNumberFormat="0" applyProtection="0">
      <alignment horizontal="left" vertical="center" indent="1"/>
    </xf>
    <xf numFmtId="4" fontId="41" fillId="48" borderId="64" applyNumberFormat="0" applyProtection="0">
      <alignment horizontal="left" vertical="center" indent="1"/>
    </xf>
    <xf numFmtId="4" fontId="41" fillId="48" borderId="64" applyNumberFormat="0" applyProtection="0">
      <alignment horizontal="left" vertical="center" indent="1"/>
    </xf>
    <xf numFmtId="4" fontId="41" fillId="48" borderId="64" applyNumberFormat="0" applyProtection="0">
      <alignment horizontal="left" vertical="center" indent="1"/>
    </xf>
    <xf numFmtId="0" fontId="41" fillId="43" borderId="64" applyNumberFormat="0" applyProtection="0">
      <alignment horizontal="left" vertical="top" indent="1"/>
    </xf>
    <xf numFmtId="0" fontId="41" fillId="43" borderId="64" applyNumberFormat="0" applyProtection="0">
      <alignment horizontal="left" vertical="top" indent="1"/>
    </xf>
    <xf numFmtId="0" fontId="41" fillId="43" borderId="64" applyNumberFormat="0" applyProtection="0">
      <alignment horizontal="left" vertical="top" indent="1"/>
    </xf>
    <xf numFmtId="0" fontId="41" fillId="43" borderId="64" applyNumberFormat="0" applyProtection="0">
      <alignment horizontal="left" vertical="top" indent="1"/>
    </xf>
    <xf numFmtId="4" fontId="75" fillId="46" borderId="64" applyNumberFormat="0" applyProtection="0">
      <alignment horizontal="right" vertical="center"/>
    </xf>
    <xf numFmtId="4" fontId="75" fillId="46" borderId="64" applyNumberFormat="0" applyProtection="0">
      <alignment horizontal="right" vertical="center"/>
    </xf>
    <xf numFmtId="4" fontId="75" fillId="46" borderId="64" applyNumberFormat="0" applyProtection="0">
      <alignment horizontal="right" vertical="center"/>
    </xf>
    <xf numFmtId="4" fontId="75" fillId="46" borderId="64" applyNumberFormat="0" applyProtection="0">
      <alignment horizontal="right" vertical="center"/>
    </xf>
    <xf numFmtId="0" fontId="68" fillId="36" borderId="78" applyNumberFormat="0" applyAlignment="0" applyProtection="0"/>
    <xf numFmtId="0" fontId="29" fillId="36" borderId="78" applyNumberFormat="0" applyAlignment="0" applyProtection="0"/>
    <xf numFmtId="0" fontId="69" fillId="36" borderId="78" applyNumberFormat="0" applyAlignment="0" applyProtection="0"/>
    <xf numFmtId="0" fontId="69" fillId="36" borderId="78" applyNumberFormat="0" applyAlignment="0" applyProtection="0"/>
    <xf numFmtId="0" fontId="69" fillId="36" borderId="78" applyNumberFormat="0" applyAlignment="0" applyProtection="0"/>
    <xf numFmtId="0" fontId="76" fillId="0" borderId="63" applyNumberFormat="0" applyFill="0" applyAlignment="0" applyProtection="0"/>
    <xf numFmtId="0" fontId="76" fillId="0" borderId="63" applyNumberFormat="0" applyFill="0" applyAlignment="0" applyProtection="0"/>
    <xf numFmtId="0" fontId="76" fillId="0" borderId="63" applyNumberFormat="0" applyFill="0" applyAlignment="0" applyProtection="0"/>
    <xf numFmtId="0" fontId="32" fillId="0" borderId="63" applyNumberFormat="0" applyFill="0" applyAlignment="0" applyProtection="0"/>
    <xf numFmtId="0" fontId="77" fillId="0" borderId="63" applyNumberFormat="0" applyFill="0" applyAlignment="0" applyProtection="0"/>
    <xf numFmtId="0" fontId="77" fillId="0" borderId="63" applyNumberFormat="0" applyFill="0" applyAlignment="0" applyProtection="0"/>
    <xf numFmtId="0" fontId="77" fillId="0" borderId="63" applyNumberFormat="0" applyFill="0" applyAlignment="0" applyProtection="0"/>
    <xf numFmtId="0" fontId="2" fillId="43" borderId="80" applyNumberFormat="0" applyProtection="0">
      <alignment horizontal="left" vertical="top" indent="1"/>
    </xf>
    <xf numFmtId="4" fontId="73" fillId="51" borderId="80" applyNumberFormat="0" applyProtection="0">
      <alignment vertical="center"/>
    </xf>
    <xf numFmtId="4" fontId="41" fillId="51" borderId="80" applyNumberFormat="0" applyProtection="0">
      <alignment horizontal="left" vertical="center" indent="1"/>
    </xf>
    <xf numFmtId="4" fontId="73" fillId="46" borderId="80" applyNumberFormat="0" applyProtection="0">
      <alignment horizontal="right" vertical="center"/>
    </xf>
    <xf numFmtId="0" fontId="41" fillId="43" borderId="80" applyNumberFormat="0" applyProtection="0">
      <alignment horizontal="left" vertical="top" indent="1"/>
    </xf>
    <xf numFmtId="0" fontId="77" fillId="0" borderId="79" applyNumberFormat="0" applyFill="0" applyAlignment="0" applyProtection="0"/>
    <xf numFmtId="0" fontId="77" fillId="0" borderId="79" applyNumberFormat="0" applyFill="0" applyAlignment="0" applyProtection="0"/>
    <xf numFmtId="0" fontId="77" fillId="0" borderId="79" applyNumberFormat="0" applyFill="0" applyAlignment="0" applyProtection="0"/>
    <xf numFmtId="0" fontId="29" fillId="36" borderId="84" applyNumberFormat="0" applyAlignment="0" applyProtection="0"/>
    <xf numFmtId="4" fontId="73" fillId="46" borderId="80" applyNumberFormat="0" applyProtection="0">
      <alignment horizontal="right" vertical="center"/>
    </xf>
    <xf numFmtId="0" fontId="91" fillId="0" borderId="57" applyNumberFormat="0" applyFill="0" applyProtection="0">
      <alignment vertical="center"/>
    </xf>
    <xf numFmtId="0" fontId="91" fillId="0" borderId="57" applyNumberFormat="0" applyFill="0" applyProtection="0">
      <alignment vertical="center"/>
    </xf>
    <xf numFmtId="0" fontId="92" fillId="0" borderId="57" applyNumberFormat="0" applyFill="0" applyProtection="0">
      <alignment horizontal="center" vertical="center" wrapText="1"/>
    </xf>
    <xf numFmtId="0" fontId="49" fillId="0" borderId="74">
      <alignment horizontal="left" vertical="center"/>
    </xf>
    <xf numFmtId="0" fontId="2" fillId="47" borderId="80" applyNumberFormat="0" applyProtection="0">
      <alignment horizontal="left" vertical="top" indent="1"/>
    </xf>
    <xf numFmtId="0" fontId="92" fillId="0" borderId="57" applyNumberFormat="0" applyFill="0" applyProtection="0">
      <alignment horizontal="center" vertical="center" wrapText="1"/>
    </xf>
    <xf numFmtId="0" fontId="97" fillId="0" borderId="63" applyNumberFormat="0" applyFill="0" applyAlignment="0" applyProtection="0">
      <alignment vertical="center"/>
    </xf>
    <xf numFmtId="0" fontId="97" fillId="0" borderId="63" applyNumberFormat="0" applyFill="0" applyAlignment="0" applyProtection="0">
      <alignment vertical="center"/>
    </xf>
    <xf numFmtId="0" fontId="100" fillId="36" borderId="59" applyNumberFormat="0" applyAlignment="0" applyProtection="0">
      <alignment vertical="center"/>
    </xf>
    <xf numFmtId="0" fontId="100" fillId="36" borderId="59" applyNumberFormat="0" applyAlignment="0" applyProtection="0">
      <alignment vertical="center"/>
    </xf>
    <xf numFmtId="0" fontId="18" fillId="0" borderId="87"/>
    <xf numFmtId="0" fontId="101" fillId="23" borderId="59" applyNumberFormat="0" applyAlignment="0" applyProtection="0">
      <alignment vertical="center"/>
    </xf>
    <xf numFmtId="0" fontId="101" fillId="23" borderId="59" applyNumberFormat="0" applyAlignment="0" applyProtection="0">
      <alignment vertical="center"/>
    </xf>
    <xf numFmtId="0" fontId="102" fillId="36" borderId="62" applyNumberFormat="0" applyAlignment="0" applyProtection="0">
      <alignment vertical="center"/>
    </xf>
    <xf numFmtId="0" fontId="102" fillId="36" borderId="62" applyNumberFormat="0" applyAlignment="0" applyProtection="0">
      <alignment vertical="center"/>
    </xf>
    <xf numFmtId="170" fontId="29" fillId="36" borderId="62" applyNumberFormat="0" applyAlignment="0" applyProtection="0"/>
    <xf numFmtId="0" fontId="26" fillId="0" borderId="61"/>
    <xf numFmtId="0" fontId="18" fillId="0" borderId="61"/>
    <xf numFmtId="1" fontId="2" fillId="2" borderId="65">
      <protection locked="0"/>
    </xf>
    <xf numFmtId="1" fontId="2" fillId="2" borderId="65">
      <protection locked="0"/>
    </xf>
    <xf numFmtId="0" fontId="13" fillId="36" borderId="59" applyNumberFormat="0" applyAlignment="0" applyProtection="0"/>
    <xf numFmtId="0" fontId="2" fillId="38" borderId="60" applyNumberFormat="0" applyFont="0" applyAlignment="0" applyProtection="0"/>
    <xf numFmtId="1" fontId="2" fillId="2" borderId="65">
      <protection locked="0"/>
    </xf>
    <xf numFmtId="0" fontId="29" fillId="36" borderId="62" applyNumberFormat="0" applyAlignment="0" applyProtection="0"/>
    <xf numFmtId="0" fontId="20" fillId="23" borderId="59" applyNumberFormat="0" applyAlignment="0" applyProtection="0"/>
    <xf numFmtId="0" fontId="18" fillId="0" borderId="61"/>
    <xf numFmtId="170" fontId="26" fillId="0" borderId="61"/>
    <xf numFmtId="170" fontId="13" fillId="36" borderId="59" applyNumberFormat="0" applyAlignment="0" applyProtection="0"/>
    <xf numFmtId="0" fontId="26" fillId="39" borderId="61"/>
    <xf numFmtId="170" fontId="18" fillId="0" borderId="61"/>
    <xf numFmtId="170" fontId="20" fillId="23" borderId="59" applyNumberFormat="0" applyAlignment="0" applyProtection="0"/>
    <xf numFmtId="170" fontId="2" fillId="38" borderId="60" applyNumberFormat="0" applyFont="0" applyAlignment="0" applyProtection="0"/>
    <xf numFmtId="170" fontId="18" fillId="0" borderId="61"/>
    <xf numFmtId="170" fontId="26" fillId="39" borderId="61"/>
    <xf numFmtId="1" fontId="2" fillId="2" borderId="65">
      <protection locked="0"/>
    </xf>
    <xf numFmtId="1" fontId="2" fillId="2" borderId="65">
      <protection locked="0"/>
    </xf>
    <xf numFmtId="1" fontId="2" fillId="2" borderId="65">
      <protection locked="0"/>
    </xf>
    <xf numFmtId="0" fontId="32" fillId="0" borderId="63" applyNumberFormat="0" applyFill="0" applyAlignment="0" applyProtection="0"/>
    <xf numFmtId="0" fontId="29" fillId="36" borderId="62" applyNumberFormat="0" applyAlignment="0" applyProtection="0"/>
    <xf numFmtId="0" fontId="28" fillId="38" borderId="60" applyNumberFormat="0" applyFont="0" applyAlignment="0" applyProtection="0"/>
    <xf numFmtId="0" fontId="20" fillId="23" borderId="59" applyNumberFormat="0" applyAlignment="0" applyProtection="0"/>
    <xf numFmtId="0" fontId="13" fillId="36" borderId="59" applyNumberFormat="0" applyAlignment="0" applyProtection="0"/>
    <xf numFmtId="0" fontId="70" fillId="3" borderId="72" applyNumberFormat="0" applyProtection="0">
      <alignment horizontal="left" vertical="top" indent="1"/>
    </xf>
    <xf numFmtId="0" fontId="70" fillId="3" borderId="72" applyNumberFormat="0" applyProtection="0">
      <alignment horizontal="left" vertical="top" indent="1"/>
    </xf>
    <xf numFmtId="0" fontId="70" fillId="3" borderId="72" applyNumberFormat="0" applyProtection="0">
      <alignment horizontal="left" vertical="top" indent="1"/>
    </xf>
    <xf numFmtId="4" fontId="41" fillId="19" borderId="72" applyNumberFormat="0" applyProtection="0">
      <alignment horizontal="right" vertical="center"/>
    </xf>
    <xf numFmtId="4" fontId="41" fillId="19" borderId="72" applyNumberFormat="0" applyProtection="0">
      <alignment horizontal="right" vertical="center"/>
    </xf>
    <xf numFmtId="4" fontId="41" fillId="19" borderId="72" applyNumberFormat="0" applyProtection="0">
      <alignment horizontal="right" vertical="center"/>
    </xf>
    <xf numFmtId="4" fontId="41" fillId="19" borderId="72" applyNumberFormat="0" applyProtection="0">
      <alignment horizontal="right" vertical="center"/>
    </xf>
    <xf numFmtId="4" fontId="41" fillId="25" borderId="72" applyNumberFormat="0" applyProtection="0">
      <alignment horizontal="right" vertical="center"/>
    </xf>
    <xf numFmtId="4" fontId="41" fillId="25" borderId="72" applyNumberFormat="0" applyProtection="0">
      <alignment horizontal="right" vertical="center"/>
    </xf>
    <xf numFmtId="4" fontId="41" fillId="25" borderId="72" applyNumberFormat="0" applyProtection="0">
      <alignment horizontal="right" vertical="center"/>
    </xf>
    <xf numFmtId="4" fontId="41" fillId="25" borderId="72" applyNumberFormat="0" applyProtection="0">
      <alignment horizontal="right" vertical="center"/>
    </xf>
    <xf numFmtId="4" fontId="41" fillId="33" borderId="72" applyNumberFormat="0" applyProtection="0">
      <alignment horizontal="right" vertical="center"/>
    </xf>
    <xf numFmtId="4" fontId="41" fillId="33" borderId="72" applyNumberFormat="0" applyProtection="0">
      <alignment horizontal="right" vertical="center"/>
    </xf>
    <xf numFmtId="4" fontId="41" fillId="33" borderId="72" applyNumberFormat="0" applyProtection="0">
      <alignment horizontal="right" vertical="center"/>
    </xf>
    <xf numFmtId="4" fontId="41" fillId="33" borderId="72" applyNumberFormat="0" applyProtection="0">
      <alignment horizontal="right" vertical="center"/>
    </xf>
    <xf numFmtId="4" fontId="41" fillId="27" borderId="72" applyNumberFormat="0" applyProtection="0">
      <alignment horizontal="right" vertical="center"/>
    </xf>
    <xf numFmtId="4" fontId="41" fillId="27" borderId="72" applyNumberFormat="0" applyProtection="0">
      <alignment horizontal="right" vertical="center"/>
    </xf>
    <xf numFmtId="4" fontId="41" fillId="27" borderId="72" applyNumberFormat="0" applyProtection="0">
      <alignment horizontal="right" vertical="center"/>
    </xf>
    <xf numFmtId="4" fontId="41" fillId="27" borderId="72" applyNumberFormat="0" applyProtection="0">
      <alignment horizontal="right" vertical="center"/>
    </xf>
    <xf numFmtId="4" fontId="41" fillId="31" borderId="72" applyNumberFormat="0" applyProtection="0">
      <alignment horizontal="right" vertical="center"/>
    </xf>
    <xf numFmtId="4" fontId="41" fillId="31" borderId="72" applyNumberFormat="0" applyProtection="0">
      <alignment horizontal="right" vertical="center"/>
    </xf>
    <xf numFmtId="4" fontId="41" fillId="31" borderId="72" applyNumberFormat="0" applyProtection="0">
      <alignment horizontal="right" vertical="center"/>
    </xf>
    <xf numFmtId="4" fontId="41" fillId="31" borderId="72" applyNumberFormat="0" applyProtection="0">
      <alignment horizontal="right" vertical="center"/>
    </xf>
    <xf numFmtId="4" fontId="41" fillId="35" borderId="72" applyNumberFormat="0" applyProtection="0">
      <alignment horizontal="right" vertical="center"/>
    </xf>
    <xf numFmtId="4" fontId="41" fillId="35" borderId="72" applyNumberFormat="0" applyProtection="0">
      <alignment horizontal="right" vertical="center"/>
    </xf>
    <xf numFmtId="4" fontId="41" fillId="35" borderId="72" applyNumberFormat="0" applyProtection="0">
      <alignment horizontal="right" vertical="center"/>
    </xf>
    <xf numFmtId="4" fontId="41" fillId="35" borderId="72" applyNumberFormat="0" applyProtection="0">
      <alignment horizontal="right" vertical="center"/>
    </xf>
    <xf numFmtId="4" fontId="41" fillId="34" borderId="72" applyNumberFormat="0" applyProtection="0">
      <alignment horizontal="right" vertical="center"/>
    </xf>
    <xf numFmtId="4" fontId="41" fillId="34" borderId="72" applyNumberFormat="0" applyProtection="0">
      <alignment horizontal="right" vertical="center"/>
    </xf>
    <xf numFmtId="4" fontId="41" fillId="34" borderId="72" applyNumberFormat="0" applyProtection="0">
      <alignment horizontal="right" vertical="center"/>
    </xf>
    <xf numFmtId="4" fontId="41" fillId="34" borderId="72" applyNumberFormat="0" applyProtection="0">
      <alignment horizontal="right" vertical="center"/>
    </xf>
    <xf numFmtId="4" fontId="41" fillId="44" borderId="72" applyNumberFormat="0" applyProtection="0">
      <alignment horizontal="right" vertical="center"/>
    </xf>
    <xf numFmtId="4" fontId="41" fillId="44" borderId="72" applyNumberFormat="0" applyProtection="0">
      <alignment horizontal="right" vertical="center"/>
    </xf>
    <xf numFmtId="4" fontId="41" fillId="44" borderId="72" applyNumberFormat="0" applyProtection="0">
      <alignment horizontal="right" vertical="center"/>
    </xf>
    <xf numFmtId="4" fontId="41" fillId="44" borderId="72" applyNumberFormat="0" applyProtection="0">
      <alignment horizontal="right" vertical="center"/>
    </xf>
    <xf numFmtId="4" fontId="41" fillId="26" borderId="72" applyNumberFormat="0" applyProtection="0">
      <alignment horizontal="right" vertical="center"/>
    </xf>
    <xf numFmtId="4" fontId="41" fillId="26" borderId="72" applyNumberFormat="0" applyProtection="0">
      <alignment horizontal="right" vertical="center"/>
    </xf>
    <xf numFmtId="4" fontId="41" fillId="26" borderId="72" applyNumberFormat="0" applyProtection="0">
      <alignment horizontal="right" vertical="center"/>
    </xf>
    <xf numFmtId="4" fontId="41" fillId="26" borderId="72" applyNumberFormat="0" applyProtection="0">
      <alignment horizontal="right" vertical="center"/>
    </xf>
    <xf numFmtId="0" fontId="18" fillId="0" borderId="77"/>
    <xf numFmtId="0" fontId="29" fillId="36" borderId="78" applyNumberFormat="0" applyAlignment="0" applyProtection="0"/>
    <xf numFmtId="0" fontId="29" fillId="36" borderId="78" applyNumberFormat="0" applyAlignment="0" applyProtection="0"/>
    <xf numFmtId="4" fontId="41" fillId="48" borderId="72" applyNumberFormat="0" applyProtection="0">
      <alignment horizontal="right" vertical="center"/>
    </xf>
    <xf numFmtId="4" fontId="41" fillId="48" borderId="72" applyNumberFormat="0" applyProtection="0">
      <alignment horizontal="right" vertical="center"/>
    </xf>
    <xf numFmtId="4" fontId="41" fillId="48" borderId="72" applyNumberFormat="0" applyProtection="0">
      <alignment horizontal="right" vertical="center"/>
    </xf>
    <xf numFmtId="4" fontId="41" fillId="48" borderId="72" applyNumberFormat="0" applyProtection="0">
      <alignment horizontal="right" vertical="center"/>
    </xf>
    <xf numFmtId="0" fontId="28" fillId="38" borderId="76" applyNumberFormat="0" applyFont="0" applyAlignment="0" applyProtection="0"/>
    <xf numFmtId="0" fontId="2" fillId="47" borderId="72" applyNumberFormat="0" applyProtection="0">
      <alignment horizontal="left" vertical="center" indent="1"/>
    </xf>
    <xf numFmtId="0" fontId="2" fillId="47" borderId="72" applyNumberFormat="0" applyProtection="0">
      <alignment horizontal="left" vertical="center" indent="1"/>
    </xf>
    <xf numFmtId="0" fontId="2" fillId="47" borderId="72" applyNumberFormat="0" applyProtection="0">
      <alignment horizontal="left" vertical="center" indent="1"/>
    </xf>
    <xf numFmtId="0" fontId="2" fillId="47" borderId="72" applyNumberFormat="0" applyProtection="0">
      <alignment horizontal="left" vertical="center" indent="1"/>
    </xf>
    <xf numFmtId="0" fontId="2" fillId="47" borderId="72" applyNumberFormat="0" applyProtection="0">
      <alignment horizontal="left" vertical="top" indent="1"/>
    </xf>
    <xf numFmtId="0" fontId="2" fillId="47" borderId="72" applyNumberFormat="0" applyProtection="0">
      <alignment horizontal="left" vertical="top" indent="1"/>
    </xf>
    <xf numFmtId="0" fontId="2" fillId="47" borderId="72" applyNumberFormat="0" applyProtection="0">
      <alignment horizontal="left" vertical="top" indent="1"/>
    </xf>
    <xf numFmtId="0" fontId="2" fillId="47" borderId="72" applyNumberFormat="0" applyProtection="0">
      <alignment horizontal="left" vertical="top" indent="1"/>
    </xf>
    <xf numFmtId="0" fontId="2" fillId="43" borderId="72" applyNumberFormat="0" applyProtection="0">
      <alignment horizontal="left" vertical="center" indent="1"/>
    </xf>
    <xf numFmtId="0" fontId="2" fillId="43" borderId="72" applyNumberFormat="0" applyProtection="0">
      <alignment horizontal="left" vertical="center" indent="1"/>
    </xf>
    <xf numFmtId="0" fontId="2" fillId="43" borderId="72" applyNumberFormat="0" applyProtection="0">
      <alignment horizontal="left" vertical="center" indent="1"/>
    </xf>
    <xf numFmtId="0" fontId="2" fillId="43" borderId="72" applyNumberFormat="0" applyProtection="0">
      <alignment horizontal="left" vertical="center" indent="1"/>
    </xf>
    <xf numFmtId="0" fontId="2" fillId="43" borderId="72" applyNumberFormat="0" applyProtection="0">
      <alignment horizontal="left" vertical="top" indent="1"/>
    </xf>
    <xf numFmtId="0" fontId="2" fillId="43" borderId="72" applyNumberFormat="0" applyProtection="0">
      <alignment horizontal="left" vertical="top" indent="1"/>
    </xf>
    <xf numFmtId="0" fontId="2" fillId="43" borderId="72" applyNumberFormat="0" applyProtection="0">
      <alignment horizontal="left" vertical="top" indent="1"/>
    </xf>
    <xf numFmtId="0" fontId="2" fillId="43" borderId="72" applyNumberFormat="0" applyProtection="0">
      <alignment horizontal="left" vertical="top" indent="1"/>
    </xf>
    <xf numFmtId="0" fontId="2" fillId="49" borderId="72" applyNumberFormat="0" applyProtection="0">
      <alignment horizontal="left" vertical="center" indent="1"/>
    </xf>
    <xf numFmtId="0" fontId="2" fillId="49" borderId="72" applyNumberFormat="0" applyProtection="0">
      <alignment horizontal="left" vertical="center" indent="1"/>
    </xf>
    <xf numFmtId="0" fontId="2" fillId="49" borderId="72" applyNumberFormat="0" applyProtection="0">
      <alignment horizontal="left" vertical="center" indent="1"/>
    </xf>
    <xf numFmtId="0" fontId="2" fillId="49" borderId="72" applyNumberFormat="0" applyProtection="0">
      <alignment horizontal="left" vertical="center" indent="1"/>
    </xf>
    <xf numFmtId="0" fontId="2" fillId="49" borderId="72" applyNumberFormat="0" applyProtection="0">
      <alignment horizontal="left" vertical="top" indent="1"/>
    </xf>
    <xf numFmtId="0" fontId="2" fillId="49" borderId="72" applyNumberFormat="0" applyProtection="0">
      <alignment horizontal="left" vertical="top" indent="1"/>
    </xf>
    <xf numFmtId="0" fontId="2" fillId="49" borderId="72" applyNumberFormat="0" applyProtection="0">
      <alignment horizontal="left" vertical="top" indent="1"/>
    </xf>
    <xf numFmtId="0" fontId="2" fillId="49" borderId="72" applyNumberFormat="0" applyProtection="0">
      <alignment horizontal="left" vertical="top" indent="1"/>
    </xf>
    <xf numFmtId="0" fontId="2" fillId="50" borderId="72" applyNumberFormat="0" applyProtection="0">
      <alignment horizontal="left" vertical="center" indent="1"/>
    </xf>
    <xf numFmtId="0" fontId="2" fillId="50" borderId="72" applyNumberFormat="0" applyProtection="0">
      <alignment horizontal="left" vertical="center" indent="1"/>
    </xf>
    <xf numFmtId="0" fontId="2" fillId="50" borderId="72" applyNumberFormat="0" applyProtection="0">
      <alignment horizontal="left" vertical="center" indent="1"/>
    </xf>
    <xf numFmtId="0" fontId="2" fillId="50" borderId="72" applyNumberFormat="0" applyProtection="0">
      <alignment horizontal="left" vertical="center" indent="1"/>
    </xf>
    <xf numFmtId="0" fontId="2" fillId="50" borderId="72" applyNumberFormat="0" applyProtection="0">
      <alignment horizontal="left" vertical="top" indent="1"/>
    </xf>
    <xf numFmtId="0" fontId="2" fillId="50" borderId="72" applyNumberFormat="0" applyProtection="0">
      <alignment horizontal="left" vertical="top" indent="1"/>
    </xf>
    <xf numFmtId="0" fontId="2" fillId="50" borderId="72" applyNumberFormat="0" applyProtection="0">
      <alignment horizontal="left" vertical="top" indent="1"/>
    </xf>
    <xf numFmtId="0" fontId="2" fillId="50" borderId="72" applyNumberFormat="0" applyProtection="0">
      <alignment horizontal="left" vertical="top" indent="1"/>
    </xf>
    <xf numFmtId="4" fontId="41" fillId="51" borderId="72" applyNumberFormat="0" applyProtection="0">
      <alignment vertical="center"/>
    </xf>
    <xf numFmtId="4" fontId="41" fillId="51" borderId="72" applyNumberFormat="0" applyProtection="0">
      <alignment vertical="center"/>
    </xf>
    <xf numFmtId="4" fontId="41" fillId="51" borderId="72" applyNumberFormat="0" applyProtection="0">
      <alignment vertical="center"/>
    </xf>
    <xf numFmtId="4" fontId="41" fillId="51" borderId="72" applyNumberFormat="0" applyProtection="0">
      <alignment vertical="center"/>
    </xf>
    <xf numFmtId="4" fontId="73" fillId="51" borderId="72" applyNumberFormat="0" applyProtection="0">
      <alignment vertical="center"/>
    </xf>
    <xf numFmtId="4" fontId="73" fillId="51" borderId="72" applyNumberFormat="0" applyProtection="0">
      <alignment vertical="center"/>
    </xf>
    <xf numFmtId="4" fontId="73" fillId="51" borderId="72" applyNumberFormat="0" applyProtection="0">
      <alignment vertical="center"/>
    </xf>
    <xf numFmtId="4" fontId="73" fillId="51" borderId="72" applyNumberFormat="0" applyProtection="0">
      <alignment vertical="center"/>
    </xf>
    <xf numFmtId="4" fontId="41" fillId="51" borderId="72" applyNumberFormat="0" applyProtection="0">
      <alignment horizontal="left" vertical="center" indent="1"/>
    </xf>
    <xf numFmtId="4" fontId="41" fillId="51" borderId="72" applyNumberFormat="0" applyProtection="0">
      <alignment horizontal="left" vertical="center" indent="1"/>
    </xf>
    <xf numFmtId="4" fontId="41" fillId="51" borderId="72" applyNumberFormat="0" applyProtection="0">
      <alignment horizontal="left" vertical="center" indent="1"/>
    </xf>
    <xf numFmtId="4" fontId="41" fillId="51" borderId="72" applyNumberFormat="0" applyProtection="0">
      <alignment horizontal="left" vertical="center" indent="1"/>
    </xf>
    <xf numFmtId="0" fontId="41" fillId="51" borderId="72" applyNumberFormat="0" applyProtection="0">
      <alignment horizontal="left" vertical="top" indent="1"/>
    </xf>
    <xf numFmtId="0" fontId="41" fillId="51" borderId="72" applyNumberFormat="0" applyProtection="0">
      <alignment horizontal="left" vertical="top" indent="1"/>
    </xf>
    <xf numFmtId="0" fontId="41" fillId="51" borderId="72" applyNumberFormat="0" applyProtection="0">
      <alignment horizontal="left" vertical="top" indent="1"/>
    </xf>
    <xf numFmtId="0" fontId="41" fillId="51" borderId="72" applyNumberFormat="0" applyProtection="0">
      <alignment horizontal="left" vertical="top" indent="1"/>
    </xf>
    <xf numFmtId="4" fontId="41" fillId="46" borderId="72" applyNumberFormat="0" applyProtection="0">
      <alignment horizontal="right" vertical="center"/>
    </xf>
    <xf numFmtId="4" fontId="41" fillId="46" borderId="72" applyNumberFormat="0" applyProtection="0">
      <alignment horizontal="right" vertical="center"/>
    </xf>
    <xf numFmtId="4" fontId="41" fillId="46" borderId="72" applyNumberFormat="0" applyProtection="0">
      <alignment horizontal="right" vertical="center"/>
    </xf>
    <xf numFmtId="4" fontId="41" fillId="46" borderId="72" applyNumberFormat="0" applyProtection="0">
      <alignment horizontal="right" vertical="center"/>
    </xf>
    <xf numFmtId="4" fontId="73" fillId="46" borderId="72" applyNumberFormat="0" applyProtection="0">
      <alignment horizontal="right" vertical="center"/>
    </xf>
    <xf numFmtId="4" fontId="73" fillId="46" borderId="72" applyNumberFormat="0" applyProtection="0">
      <alignment horizontal="right" vertical="center"/>
    </xf>
    <xf numFmtId="4" fontId="73" fillId="46" borderId="72" applyNumberFormat="0" applyProtection="0">
      <alignment horizontal="right" vertical="center"/>
    </xf>
    <xf numFmtId="4" fontId="73" fillId="46" borderId="72" applyNumberFormat="0" applyProtection="0">
      <alignment horizontal="right" vertical="center"/>
    </xf>
    <xf numFmtId="4" fontId="41" fillId="48" borderId="72" applyNumberFormat="0" applyProtection="0">
      <alignment horizontal="left" vertical="center" indent="1"/>
    </xf>
    <xf numFmtId="4" fontId="41" fillId="48" borderId="72" applyNumberFormat="0" applyProtection="0">
      <alignment horizontal="left" vertical="center" indent="1"/>
    </xf>
    <xf numFmtId="4" fontId="41" fillId="48" borderId="72" applyNumberFormat="0" applyProtection="0">
      <alignment horizontal="left" vertical="center" indent="1"/>
    </xf>
    <xf numFmtId="4" fontId="41" fillId="48" borderId="72" applyNumberFormat="0" applyProtection="0">
      <alignment horizontal="left" vertical="center" indent="1"/>
    </xf>
    <xf numFmtId="0" fontId="41" fillId="43" borderId="72" applyNumberFormat="0" applyProtection="0">
      <alignment horizontal="left" vertical="top" indent="1"/>
    </xf>
    <xf numFmtId="0" fontId="41" fillId="43" borderId="72" applyNumberFormat="0" applyProtection="0">
      <alignment horizontal="left" vertical="top" indent="1"/>
    </xf>
    <xf numFmtId="0" fontId="41" fillId="43" borderId="72" applyNumberFormat="0" applyProtection="0">
      <alignment horizontal="left" vertical="top" indent="1"/>
    </xf>
    <xf numFmtId="0" fontId="41" fillId="43" borderId="72" applyNumberFormat="0" applyProtection="0">
      <alignment horizontal="left" vertical="top" indent="1"/>
    </xf>
    <xf numFmtId="4" fontId="75" fillId="46" borderId="72" applyNumberFormat="0" applyProtection="0">
      <alignment horizontal="right" vertical="center"/>
    </xf>
    <xf numFmtId="4" fontId="75" fillId="46" borderId="72" applyNumberFormat="0" applyProtection="0">
      <alignment horizontal="right" vertical="center"/>
    </xf>
    <xf numFmtId="4" fontId="75" fillId="46" borderId="72" applyNumberFormat="0" applyProtection="0">
      <alignment horizontal="right" vertical="center"/>
    </xf>
    <xf numFmtId="4" fontId="75" fillId="46" borderId="72" applyNumberFormat="0" applyProtection="0">
      <alignment horizontal="right" vertical="center"/>
    </xf>
    <xf numFmtId="0" fontId="76" fillId="0" borderId="71" applyNumberFormat="0" applyFill="0" applyAlignment="0" applyProtection="0"/>
    <xf numFmtId="0" fontId="76" fillId="0" borderId="71" applyNumberFormat="0" applyFill="0" applyAlignment="0" applyProtection="0"/>
    <xf numFmtId="0" fontId="76" fillId="0" borderId="71" applyNumberFormat="0" applyFill="0" applyAlignment="0" applyProtection="0"/>
    <xf numFmtId="0" fontId="32" fillId="0" borderId="71" applyNumberFormat="0" applyFill="0" applyAlignment="0" applyProtection="0"/>
    <xf numFmtId="0" fontId="77" fillId="0" borderId="71" applyNumberFormat="0" applyFill="0" applyAlignment="0" applyProtection="0"/>
    <xf numFmtId="0" fontId="77" fillId="0" borderId="71" applyNumberFormat="0" applyFill="0" applyAlignment="0" applyProtection="0"/>
    <xf numFmtId="0" fontId="77" fillId="0" borderId="71" applyNumberFormat="0" applyFill="0" applyAlignment="0" applyProtection="0"/>
    <xf numFmtId="4" fontId="41" fillId="27" borderId="80" applyNumberFormat="0" applyProtection="0">
      <alignment horizontal="right" vertical="center"/>
    </xf>
    <xf numFmtId="1" fontId="2" fillId="2" borderId="92">
      <protection locked="0"/>
    </xf>
    <xf numFmtId="0" fontId="91" fillId="0" borderId="65" applyNumberFormat="0" applyFill="0" applyProtection="0">
      <alignment vertical="center"/>
    </xf>
    <xf numFmtId="0" fontId="91" fillId="0" borderId="65" applyNumberFormat="0" applyFill="0" applyProtection="0">
      <alignment vertical="center"/>
    </xf>
    <xf numFmtId="0" fontId="92" fillId="0" borderId="65" applyNumberFormat="0" applyFill="0" applyProtection="0">
      <alignment horizontal="center" vertical="center" wrapText="1"/>
    </xf>
    <xf numFmtId="0" fontId="91" fillId="0" borderId="73" applyNumberFormat="0" applyFill="0" applyProtection="0">
      <alignment vertical="center"/>
    </xf>
    <xf numFmtId="0" fontId="92" fillId="0" borderId="65" applyNumberFormat="0" applyFill="0" applyProtection="0">
      <alignment horizontal="center" vertical="center" wrapText="1"/>
    </xf>
    <xf numFmtId="0" fontId="34" fillId="38" borderId="76" applyNumberFormat="0" applyFont="0" applyAlignment="0" applyProtection="0"/>
    <xf numFmtId="0" fontId="97" fillId="0" borderId="71" applyNumberFormat="0" applyFill="0" applyAlignment="0" applyProtection="0">
      <alignment vertical="center"/>
    </xf>
    <xf numFmtId="0" fontId="97" fillId="0" borderId="71" applyNumberFormat="0" applyFill="0" applyAlignment="0" applyProtection="0">
      <alignment vertical="center"/>
    </xf>
    <xf numFmtId="0" fontId="100" fillId="36" borderId="67" applyNumberFormat="0" applyAlignment="0" applyProtection="0">
      <alignment vertical="center"/>
    </xf>
    <xf numFmtId="0" fontId="100" fillId="36" borderId="67" applyNumberFormat="0" applyAlignment="0" applyProtection="0">
      <alignment vertical="center"/>
    </xf>
    <xf numFmtId="0" fontId="101" fillId="23" borderId="67" applyNumberFormat="0" applyAlignment="0" applyProtection="0">
      <alignment vertical="center"/>
    </xf>
    <xf numFmtId="0" fontId="101" fillId="23" borderId="67" applyNumberFormat="0" applyAlignment="0" applyProtection="0">
      <alignment vertical="center"/>
    </xf>
    <xf numFmtId="0" fontId="102" fillId="36" borderId="70" applyNumberFormat="0" applyAlignment="0" applyProtection="0">
      <alignment vertical="center"/>
    </xf>
    <xf numFmtId="0" fontId="102" fillId="36" borderId="70" applyNumberFormat="0" applyAlignment="0" applyProtection="0">
      <alignment vertical="center"/>
    </xf>
    <xf numFmtId="0" fontId="49" fillId="0" borderId="74">
      <alignment horizontal="left" vertical="center"/>
    </xf>
    <xf numFmtId="170" fontId="29" fillId="36" borderId="70" applyNumberFormat="0" applyAlignment="0" applyProtection="0"/>
    <xf numFmtId="0" fontId="26" fillId="0" borderId="69"/>
    <xf numFmtId="0" fontId="18" fillId="0" borderId="69"/>
    <xf numFmtId="1" fontId="2" fillId="2" borderId="73">
      <protection locked="0"/>
    </xf>
    <xf numFmtId="1" fontId="2" fillId="2" borderId="73">
      <protection locked="0"/>
    </xf>
    <xf numFmtId="0" fontId="13" fillId="36" borderId="67" applyNumberFormat="0" applyAlignment="0" applyProtection="0"/>
    <xf numFmtId="0" fontId="2" fillId="38" borderId="68" applyNumberFormat="0" applyFont="0" applyAlignment="0" applyProtection="0"/>
    <xf numFmtId="1" fontId="2" fillId="2" borderId="73">
      <protection locked="0"/>
    </xf>
    <xf numFmtId="0" fontId="29" fillId="36" borderId="70" applyNumberFormat="0" applyAlignment="0" applyProtection="0"/>
    <xf numFmtId="0" fontId="20" fillId="23" borderId="67" applyNumberFormat="0" applyAlignment="0" applyProtection="0"/>
    <xf numFmtId="0" fontId="18" fillId="0" borderId="69"/>
    <xf numFmtId="170" fontId="26" fillId="0" borderId="69"/>
    <xf numFmtId="170" fontId="13" fillId="36" borderId="67" applyNumberFormat="0" applyAlignment="0" applyProtection="0"/>
    <xf numFmtId="0" fontId="26" fillId="39" borderId="69"/>
    <xf numFmtId="170" fontId="18" fillId="0" borderId="69"/>
    <xf numFmtId="170" fontId="20" fillId="23" borderId="67" applyNumberFormat="0" applyAlignment="0" applyProtection="0"/>
    <xf numFmtId="170" fontId="2" fillId="38" borderId="68" applyNumberFormat="0" applyFont="0" applyAlignment="0" applyProtection="0"/>
    <xf numFmtId="170" fontId="18" fillId="0" borderId="69"/>
    <xf numFmtId="170" fontId="26" fillId="39" borderId="69"/>
    <xf numFmtId="4" fontId="41" fillId="27" borderId="80" applyNumberFormat="0" applyProtection="0">
      <alignment horizontal="right" vertical="center"/>
    </xf>
    <xf numFmtId="1" fontId="2" fillId="2" borderId="73">
      <protection locked="0"/>
    </xf>
    <xf numFmtId="1" fontId="2" fillId="2" borderId="73">
      <protection locked="0"/>
    </xf>
    <xf numFmtId="1" fontId="2" fillId="2" borderId="73">
      <protection locked="0"/>
    </xf>
    <xf numFmtId="0" fontId="32" fillId="0" borderId="71" applyNumberFormat="0" applyFill="0" applyAlignment="0" applyProtection="0"/>
    <xf numFmtId="0" fontId="29" fillId="36" borderId="70" applyNumberFormat="0" applyAlignment="0" applyProtection="0"/>
    <xf numFmtId="0" fontId="28" fillId="38" borderId="68" applyNumberFormat="0" applyFont="0" applyAlignment="0" applyProtection="0"/>
    <xf numFmtId="0" fontId="20" fillId="23" borderId="67" applyNumberFormat="0" applyAlignment="0" applyProtection="0"/>
    <xf numFmtId="0" fontId="13" fillId="36" borderId="67" applyNumberFormat="0" applyAlignment="0" applyProtection="0"/>
    <xf numFmtId="1" fontId="2" fillId="2" borderId="81">
      <protection locked="0"/>
    </xf>
    <xf numFmtId="1" fontId="2" fillId="2" borderId="81">
      <protection locked="0"/>
    </xf>
    <xf numFmtId="0" fontId="32" fillId="0" borderId="79" applyNumberFormat="0" applyFill="0" applyAlignment="0" applyProtection="0"/>
    <xf numFmtId="0" fontId="29" fillId="36" borderId="78" applyNumberFormat="0" applyAlignment="0" applyProtection="0"/>
    <xf numFmtId="0" fontId="28" fillId="38" borderId="76" applyNumberFormat="0" applyFont="0" applyAlignment="0" applyProtection="0"/>
    <xf numFmtId="0" fontId="2" fillId="38" borderId="76" applyNumberFormat="0" applyFont="0" applyAlignment="0" applyProtection="0"/>
    <xf numFmtId="0" fontId="18" fillId="0" borderId="77"/>
    <xf numFmtId="170" fontId="18" fillId="0" borderId="77"/>
    <xf numFmtId="0" fontId="43" fillId="36" borderId="75" applyNumberFormat="0" applyAlignment="0" applyProtection="0"/>
    <xf numFmtId="0" fontId="43" fillId="36" borderId="75" applyNumberFormat="0" applyAlignment="0" applyProtection="0"/>
    <xf numFmtId="0" fontId="49" fillId="0" borderId="74">
      <alignment horizontal="left" vertical="center"/>
    </xf>
    <xf numFmtId="0" fontId="49" fillId="0" borderId="74">
      <alignment horizontal="left" vertical="center"/>
    </xf>
    <xf numFmtId="0" fontId="57" fillId="23" borderId="75" applyNumberFormat="0" applyAlignment="0" applyProtection="0"/>
    <xf numFmtId="0" fontId="57" fillId="23" borderId="75" applyNumberFormat="0" applyAlignment="0" applyProtection="0"/>
    <xf numFmtId="0" fontId="58" fillId="23" borderId="75" applyNumberFormat="0" applyAlignment="0" applyProtection="0"/>
    <xf numFmtId="0" fontId="58" fillId="23" borderId="75" applyNumberFormat="0" applyAlignment="0" applyProtection="0"/>
    <xf numFmtId="0" fontId="63" fillId="0" borderId="73" applyNumberFormat="0" applyFont="0" applyFill="0" applyBorder="0" applyAlignment="0">
      <alignment horizontal="center"/>
    </xf>
    <xf numFmtId="0" fontId="63" fillId="0" borderId="73" applyNumberFormat="0" applyFont="0" applyFill="0" applyBorder="0" applyAlignment="0">
      <alignment horizontal="center"/>
    </xf>
    <xf numFmtId="4" fontId="41" fillId="33" borderId="80" applyNumberFormat="0" applyProtection="0">
      <alignment horizontal="right" vertical="center"/>
    </xf>
    <xf numFmtId="4" fontId="41" fillId="27"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4" borderId="80" applyNumberFormat="0" applyProtection="0">
      <alignment horizontal="right" vertical="center"/>
    </xf>
    <xf numFmtId="4" fontId="41" fillId="44" borderId="80" applyNumberFormat="0" applyProtection="0">
      <alignment horizontal="right" vertical="center"/>
    </xf>
    <xf numFmtId="0" fontId="2" fillId="43" borderId="80" applyNumberFormat="0" applyProtection="0">
      <alignment horizontal="left" vertical="top" indent="1"/>
    </xf>
    <xf numFmtId="0" fontId="2" fillId="49" borderId="80" applyNumberFormat="0" applyProtection="0">
      <alignment horizontal="left" vertical="center"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50" borderId="80" applyNumberFormat="0" applyProtection="0">
      <alignment horizontal="left" vertical="center" indent="1"/>
    </xf>
    <xf numFmtId="0" fontId="2" fillId="50" borderId="80" applyNumberFormat="0" applyProtection="0">
      <alignment horizontal="left" vertical="center" indent="1"/>
    </xf>
    <xf numFmtId="4" fontId="73" fillId="46" borderId="80" applyNumberFormat="0" applyProtection="0">
      <alignment horizontal="right" vertical="center"/>
    </xf>
    <xf numFmtId="4" fontId="41" fillId="48" borderId="80" applyNumberFormat="0" applyProtection="0">
      <alignment horizontal="left" vertical="center" indent="1"/>
    </xf>
    <xf numFmtId="0" fontId="41" fillId="43" borderId="80" applyNumberFormat="0" applyProtection="0">
      <alignment horizontal="left" vertical="top" indent="1"/>
    </xf>
    <xf numFmtId="4" fontId="75" fillId="46" borderId="80" applyNumberFormat="0" applyProtection="0">
      <alignment horizontal="right" vertical="center"/>
    </xf>
    <xf numFmtId="4" fontId="75" fillId="46" borderId="80" applyNumberFormat="0" applyProtection="0">
      <alignment horizontal="right" vertical="center"/>
    </xf>
    <xf numFmtId="0" fontId="76" fillId="0" borderId="79" applyNumberFormat="0" applyFill="0" applyAlignment="0" applyProtection="0"/>
    <xf numFmtId="0" fontId="76" fillId="0" borderId="79" applyNumberFormat="0" applyFill="0" applyAlignment="0" applyProtection="0"/>
    <xf numFmtId="0" fontId="76" fillId="0" borderId="79" applyNumberFormat="0" applyFill="0" applyAlignment="0" applyProtection="0"/>
    <xf numFmtId="0" fontId="32" fillId="0" borderId="79" applyNumberFormat="0" applyFill="0" applyAlignment="0" applyProtection="0"/>
    <xf numFmtId="0" fontId="92" fillId="0" borderId="73" applyNumberFormat="0" applyFill="0" applyProtection="0">
      <alignment horizontal="center" vertical="center" wrapText="1"/>
    </xf>
    <xf numFmtId="0" fontId="97" fillId="0" borderId="79" applyNumberFormat="0" applyFill="0" applyAlignment="0" applyProtection="0">
      <alignment vertical="center"/>
    </xf>
    <xf numFmtId="0" fontId="97" fillId="0" borderId="79" applyNumberFormat="0" applyFill="0" applyAlignment="0" applyProtection="0">
      <alignment vertical="center"/>
    </xf>
    <xf numFmtId="0" fontId="100" fillId="36" borderId="75" applyNumberFormat="0" applyAlignment="0" applyProtection="0">
      <alignment vertical="center"/>
    </xf>
    <xf numFmtId="170" fontId="2" fillId="38" borderId="76" applyNumberFormat="0" applyFont="0" applyAlignment="0" applyProtection="0"/>
    <xf numFmtId="4" fontId="41" fillId="33" borderId="80" applyNumberFormat="0" applyProtection="0">
      <alignment horizontal="right" vertical="center"/>
    </xf>
    <xf numFmtId="0" fontId="2" fillId="50" borderId="80" applyNumberFormat="0" applyProtection="0">
      <alignment horizontal="left" vertical="top" indent="1"/>
    </xf>
    <xf numFmtId="0" fontId="32" fillId="0" borderId="79" applyNumberFormat="0" applyFill="0" applyAlignment="0" applyProtection="0"/>
    <xf numFmtId="170" fontId="26" fillId="0" borderId="77"/>
    <xf numFmtId="0" fontId="42" fillId="36" borderId="75" applyNumberFormat="0" applyAlignment="0" applyProtection="0"/>
    <xf numFmtId="0" fontId="2" fillId="50" borderId="80" applyNumberFormat="0" applyProtection="0">
      <alignment horizontal="left" vertical="top" indent="1"/>
    </xf>
    <xf numFmtId="170" fontId="29" fillId="36" borderId="78" applyNumberFormat="0" applyAlignment="0" applyProtection="0"/>
    <xf numFmtId="0" fontId="42" fillId="36" borderId="75" applyNumberFormat="0" applyAlignment="0" applyProtection="0"/>
    <xf numFmtId="0" fontId="26" fillId="0" borderId="77"/>
    <xf numFmtId="0" fontId="2" fillId="49" borderId="80" applyNumberFormat="0" applyProtection="0">
      <alignment horizontal="left" vertical="top" indent="1"/>
    </xf>
    <xf numFmtId="0" fontId="20" fillId="23" borderId="75" applyNumberFormat="0" applyAlignment="0" applyProtection="0"/>
    <xf numFmtId="0" fontId="13" fillId="36" borderId="75" applyNumberFormat="0" applyAlignment="0" applyProtection="0"/>
    <xf numFmtId="0" fontId="13" fillId="36" borderId="88" applyNumberFormat="0" applyAlignment="0" applyProtection="0"/>
    <xf numFmtId="170" fontId="2" fillId="38" borderId="83" applyNumberFormat="0" applyFont="0" applyAlignment="0" applyProtection="0"/>
    <xf numFmtId="170" fontId="18" fillId="0" borderId="87"/>
    <xf numFmtId="1" fontId="2" fillId="2" borderId="86">
      <protection locked="0"/>
    </xf>
    <xf numFmtId="0" fontId="26" fillId="0" borderId="93"/>
    <xf numFmtId="170" fontId="26" fillId="39" borderId="87"/>
    <xf numFmtId="170" fontId="20" fillId="23" borderId="88" applyNumberFormat="0" applyAlignment="0" applyProtection="0"/>
    <xf numFmtId="170" fontId="2" fillId="38" borderId="89" applyNumberFormat="0" applyFont="0" applyAlignment="0" applyProtection="0"/>
    <xf numFmtId="170" fontId="18" fillId="0" borderId="93"/>
    <xf numFmtId="170" fontId="26" fillId="39" borderId="93"/>
    <xf numFmtId="1" fontId="2" fillId="2" borderId="86">
      <protection locked="0"/>
    </xf>
    <xf numFmtId="0" fontId="26" fillId="0" borderId="87"/>
    <xf numFmtId="0" fontId="32" fillId="0" borderId="85" applyNumberFormat="0" applyFill="0" applyAlignment="0" applyProtection="0"/>
    <xf numFmtId="0" fontId="29" fillId="36" borderId="90" applyNumberFormat="0" applyAlignment="0" applyProtection="0"/>
    <xf numFmtId="0" fontId="29" fillId="36" borderId="84" applyNumberFormat="0" applyAlignment="0" applyProtection="0"/>
    <xf numFmtId="0" fontId="28" fillId="38" borderId="83" applyNumberFormat="0" applyFont="0" applyAlignment="0" applyProtection="0"/>
    <xf numFmtId="170" fontId="20" fillId="23" borderId="82" applyNumberFormat="0" applyAlignment="0" applyProtection="0"/>
    <xf numFmtId="0" fontId="26" fillId="39" borderId="87"/>
    <xf numFmtId="170" fontId="13" fillId="36" borderId="82" applyNumberFormat="0" applyAlignment="0" applyProtection="0"/>
    <xf numFmtId="0" fontId="20" fillId="23" borderId="82" applyNumberFormat="0" applyAlignment="0" applyProtection="0"/>
    <xf numFmtId="1" fontId="2" fillId="2" borderId="92">
      <protection locked="0"/>
    </xf>
    <xf numFmtId="0" fontId="13" fillId="36" borderId="82" applyNumberFormat="0" applyAlignment="0" applyProtection="0"/>
    <xf numFmtId="0" fontId="32" fillId="0" borderId="91" applyNumberFormat="0" applyFill="0" applyAlignment="0" applyProtection="0"/>
    <xf numFmtId="0" fontId="29" fillId="36" borderId="90" applyNumberFormat="0" applyAlignment="0" applyProtection="0"/>
    <xf numFmtId="170" fontId="13" fillId="36" borderId="88" applyNumberFormat="0" applyAlignment="0" applyProtection="0"/>
    <xf numFmtId="0" fontId="28" fillId="38" borderId="89" applyNumberFormat="0" applyFont="0" applyAlignment="0" applyProtection="0"/>
    <xf numFmtId="0" fontId="20" fillId="23" borderId="88" applyNumberFormat="0" applyAlignment="0" applyProtection="0"/>
    <xf numFmtId="0" fontId="20" fillId="23" borderId="82" applyNumberFormat="0" applyAlignment="0" applyProtection="0"/>
    <xf numFmtId="0" fontId="13" fillId="36" borderId="88" applyNumberFormat="0" applyAlignment="0" applyProtection="0"/>
    <xf numFmtId="170" fontId="29" fillId="36" borderId="84" applyNumberFormat="0" applyAlignment="0" applyProtection="0"/>
    <xf numFmtId="170" fontId="26" fillId="0" borderId="87"/>
    <xf numFmtId="170" fontId="29" fillId="36" borderId="90" applyNumberFormat="0" applyAlignment="0" applyProtection="0"/>
    <xf numFmtId="0" fontId="18" fillId="0" borderId="87"/>
    <xf numFmtId="0" fontId="2" fillId="38" borderId="83" applyNumberFormat="0" applyFont="0" applyAlignment="0" applyProtection="0"/>
    <xf numFmtId="0" fontId="18" fillId="0" borderId="93"/>
    <xf numFmtId="0" fontId="2" fillId="38" borderId="89" applyNumberFormat="0" applyFont="0" applyAlignment="0" applyProtection="0"/>
    <xf numFmtId="0" fontId="20" fillId="23" borderId="88" applyNumberFormat="0" applyAlignment="0" applyProtection="0"/>
    <xf numFmtId="170" fontId="18" fillId="0" borderId="93"/>
    <xf numFmtId="170" fontId="18" fillId="0" borderId="87"/>
    <xf numFmtId="0" fontId="18" fillId="0" borderId="93"/>
    <xf numFmtId="170" fontId="26" fillId="0" borderId="93"/>
    <xf numFmtId="0" fontId="26" fillId="39" borderId="93"/>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17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42"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1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0" fontId="43" fillId="36" borderId="88" applyNumberFormat="0" applyAlignment="0" applyProtection="0"/>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1" fontId="2" fillId="2" borderId="92">
      <protection locked="0"/>
    </xf>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17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17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49" fillId="0" borderId="94">
      <alignment horizontal="left" vertical="center"/>
    </xf>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57"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20"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58" fillId="23" borderId="88" applyNumberFormat="0" applyAlignment="0" applyProtection="0"/>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17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26" fillId="39" borderId="93"/>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63" fillId="0" borderId="92" applyNumberFormat="0" applyFont="0" applyFill="0" applyBorder="0" applyAlignment="0">
      <alignment horizontal="center"/>
    </xf>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66"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28"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9"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34" fillId="38" borderId="89" applyNumberFormat="0" applyFon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68"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0" fontId="69" fillId="36" borderId="90" applyNumberFormat="0" applyAlignment="0" applyProtection="0"/>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0" fillId="40"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1" fillId="3" borderId="80" applyNumberFormat="0" applyProtection="0">
      <alignment vertical="center"/>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4" fontId="70" fillId="3" borderId="80" applyNumberFormat="0" applyProtection="0">
      <alignment horizontal="left" vertical="center"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0" fontId="70" fillId="3" borderId="80" applyNumberFormat="0" applyProtection="0">
      <alignment horizontal="left" vertical="top" indent="1"/>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19"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25"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33"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27"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1"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5"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3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44"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26"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4" fontId="41" fillId="48" borderId="80" applyNumberFormat="0" applyProtection="0">
      <alignment horizontal="right" vertical="center"/>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center"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7" borderId="80" applyNumberFormat="0" applyProtection="0">
      <alignment horizontal="left" vertical="top"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center"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3" borderId="80" applyNumberFormat="0" applyProtection="0">
      <alignment horizontal="left" vertical="top"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center"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49" borderId="80" applyNumberFormat="0" applyProtection="0">
      <alignment horizontal="left" vertical="top"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center"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0" fontId="2" fillId="50" borderId="80" applyNumberFormat="0" applyProtection="0">
      <alignment horizontal="left" vertical="top" indent="1"/>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41"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73" fillId="51" borderId="80" applyNumberFormat="0" applyProtection="0">
      <alignment vertical="center"/>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4" fontId="41" fillId="51" borderId="80" applyNumberFormat="0" applyProtection="0">
      <alignment horizontal="left" vertical="center"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0" fontId="41" fillId="51" borderId="80" applyNumberFormat="0" applyProtection="0">
      <alignment horizontal="left" vertical="top" indent="1"/>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41"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73" fillId="46" borderId="80" applyNumberFormat="0" applyProtection="0">
      <alignment horizontal="right" vertical="center"/>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4" fontId="41" fillId="48" borderId="80" applyNumberFormat="0" applyProtection="0">
      <alignment horizontal="left" vertical="center"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0" fontId="41" fillId="43" borderId="80" applyNumberFormat="0" applyProtection="0">
      <alignment horizontal="left" vertical="top" indent="1"/>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4" fontId="75" fillId="46" borderId="80" applyNumberFormat="0" applyProtection="0">
      <alignment horizontal="right" vertical="center"/>
    </xf>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17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29" fillId="36" borderId="90" applyNumberFormat="0" applyAlignment="0" applyProtection="0"/>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17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18" fillId="0" borderId="93"/>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76"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32"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17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26" fillId="0" borderId="93"/>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1" fillId="0" borderId="92" applyNumberFormat="0" applyFill="0" applyProtection="0">
      <alignment vertical="center"/>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2" fillId="0" borderId="92" applyNumberFormat="0" applyFill="0" applyProtection="0">
      <alignment horizontal="center" vertical="center" wrapText="1"/>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97" fillId="0" borderId="91" applyNumberFormat="0" applyFill="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0" fillId="36"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1" fillId="23" borderId="88"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0" fontId="102" fillId="36" borderId="90" applyNumberFormat="0" applyAlignment="0" applyProtection="0">
      <alignment vertical="center"/>
    </xf>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186" fontId="106" fillId="0" borderId="0">
      <protection locked="0"/>
    </xf>
    <xf numFmtId="186" fontId="106" fillId="0" borderId="0">
      <protection locked="0"/>
    </xf>
    <xf numFmtId="0" fontId="1" fillId="0" borderId="0"/>
    <xf numFmtId="0" fontId="2" fillId="0" borderId="0"/>
    <xf numFmtId="0" fontId="2" fillId="0" borderId="0"/>
    <xf numFmtId="0" fontId="10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 fillId="0" borderId="0"/>
  </cellStyleXfs>
  <cellXfs count="274">
    <xf numFmtId="0" fontId="0" fillId="0" borderId="0" xfId="0"/>
    <xf numFmtId="0" fontId="108" fillId="4" borderId="0" xfId="0" applyFont="1" applyFill="1"/>
    <xf numFmtId="0" fontId="108" fillId="0" borderId="0" xfId="0" applyFont="1"/>
    <xf numFmtId="0" fontId="110" fillId="0" borderId="0" xfId="0" applyFont="1"/>
    <xf numFmtId="0" fontId="111" fillId="4" borderId="0" xfId="0" applyFont="1" applyFill="1"/>
    <xf numFmtId="0" fontId="111" fillId="54" borderId="11" xfId="1" applyFont="1" applyFill="1" applyBorder="1"/>
    <xf numFmtId="0" fontId="111" fillId="54" borderId="12" xfId="1" applyFont="1" applyFill="1" applyBorder="1"/>
    <xf numFmtId="0" fontId="109" fillId="54" borderId="12" xfId="1" applyFont="1" applyFill="1" applyBorder="1" applyAlignment="1">
      <alignment horizontal="center"/>
    </xf>
    <xf numFmtId="0" fontId="111" fillId="0" borderId="0" xfId="1" applyFont="1"/>
    <xf numFmtId="0" fontId="111" fillId="54" borderId="6" xfId="1" applyFont="1" applyFill="1" applyBorder="1"/>
    <xf numFmtId="0" fontId="111" fillId="54" borderId="8" xfId="1" applyFont="1" applyFill="1" applyBorder="1"/>
    <xf numFmtId="0" fontId="111" fillId="54" borderId="18" xfId="1" applyFont="1" applyFill="1" applyBorder="1"/>
    <xf numFmtId="0" fontId="109" fillId="54" borderId="18" xfId="1" applyFont="1" applyFill="1" applyBorder="1" applyAlignment="1">
      <alignment horizontal="center"/>
    </xf>
    <xf numFmtId="0" fontId="111" fillId="0" borderId="6" xfId="1" applyFont="1" applyBorder="1"/>
    <xf numFmtId="0" fontId="111" fillId="0" borderId="6" xfId="1" applyFont="1" applyBorder="1" applyAlignment="1">
      <alignment horizontal="left" indent="7"/>
    </xf>
    <xf numFmtId="0" fontId="109" fillId="0" borderId="6" xfId="1" applyFont="1" applyBorder="1" applyAlignment="1">
      <alignment horizontal="left" indent="1"/>
    </xf>
    <xf numFmtId="0" fontId="109" fillId="0" borderId="0" xfId="1" applyFont="1"/>
    <xf numFmtId="188" fontId="111" fillId="0" borderId="6" xfId="1" applyNumberFormat="1" applyFont="1" applyBorder="1"/>
    <xf numFmtId="0" fontId="115" fillId="0" borderId="6" xfId="1" applyFont="1" applyBorder="1" applyAlignment="1">
      <alignment horizontal="left" indent="2"/>
    </xf>
    <xf numFmtId="0" fontId="111" fillId="0" borderId="6" xfId="1" applyFont="1" applyBorder="1" applyAlignment="1">
      <alignment horizontal="center"/>
    </xf>
    <xf numFmtId="0" fontId="118" fillId="0" borderId="0" xfId="1" applyFont="1"/>
    <xf numFmtId="0" fontId="111" fillId="0" borderId="6" xfId="1" applyFont="1" applyBorder="1" applyAlignment="1">
      <alignment horizontal="left" indent="2"/>
    </xf>
    <xf numFmtId="0" fontId="109" fillId="0" borderId="6" xfId="1" applyFont="1" applyBorder="1" applyAlignment="1">
      <alignment horizontal="left"/>
    </xf>
    <xf numFmtId="0" fontId="119" fillId="4" borderId="0" xfId="0" applyFont="1" applyFill="1"/>
    <xf numFmtId="0" fontId="110" fillId="4" borderId="0" xfId="0" applyFont="1" applyFill="1"/>
    <xf numFmtId="0" fontId="109" fillId="54" borderId="6" xfId="1" applyFont="1" applyFill="1" applyBorder="1" applyAlignment="1">
      <alignment horizontal="center"/>
    </xf>
    <xf numFmtId="0" fontId="113" fillId="0" borderId="0" xfId="0" applyFont="1"/>
    <xf numFmtId="189" fontId="117" fillId="0" borderId="0" xfId="22" applyNumberFormat="1" applyFont="1" applyAlignment="1">
      <alignment horizontal="center"/>
    </xf>
    <xf numFmtId="189" fontId="116" fillId="0" borderId="0" xfId="22" applyNumberFormat="1" applyFont="1" applyAlignment="1">
      <alignment horizontal="center"/>
    </xf>
    <xf numFmtId="189" fontId="117" fillId="0" borderId="0" xfId="22" applyNumberFormat="1" applyFont="1" applyFill="1" applyAlignment="1">
      <alignment horizontal="center"/>
    </xf>
    <xf numFmtId="189" fontId="116" fillId="0" borderId="0" xfId="22" applyNumberFormat="1" applyFont="1" applyFill="1" applyAlignment="1">
      <alignment horizontal="center"/>
    </xf>
    <xf numFmtId="189" fontId="116" fillId="0" borderId="0" xfId="22" applyNumberFormat="1" applyFont="1" applyFill="1" applyAlignment="1" applyProtection="1">
      <alignment horizontal="center"/>
    </xf>
    <xf numFmtId="0" fontId="109" fillId="54" borderId="15" xfId="1" applyFont="1" applyFill="1" applyBorder="1"/>
    <xf numFmtId="168" fontId="109" fillId="54" borderId="10" xfId="2" applyNumberFormat="1" applyFont="1" applyFill="1" applyBorder="1"/>
    <xf numFmtId="0" fontId="109" fillId="56" borderId="15" xfId="1" applyFont="1" applyFill="1" applyBorder="1"/>
    <xf numFmtId="168" fontId="109" fillId="56" borderId="10" xfId="2" applyNumberFormat="1" applyFont="1" applyFill="1" applyBorder="1"/>
    <xf numFmtId="0" fontId="111" fillId="4" borderId="6" xfId="1" applyFont="1" applyFill="1" applyBorder="1"/>
    <xf numFmtId="0" fontId="112" fillId="4" borderId="0" xfId="0" applyFont="1" applyFill="1"/>
    <xf numFmtId="0" fontId="109" fillId="54" borderId="12" xfId="1" applyFont="1" applyFill="1" applyBorder="1"/>
    <xf numFmtId="0" fontId="109" fillId="54" borderId="18" xfId="1" applyFont="1" applyFill="1" applyBorder="1"/>
    <xf numFmtId="0" fontId="121" fillId="0" borderId="0" xfId="0" applyFont="1"/>
    <xf numFmtId="0" fontId="122" fillId="0" borderId="0" xfId="0" applyFont="1"/>
    <xf numFmtId="0" fontId="123" fillId="0" borderId="0" xfId="0" applyFont="1"/>
    <xf numFmtId="0" fontId="122" fillId="0" borderId="0" xfId="0" applyFont="1" applyAlignment="1">
      <alignment horizontal="left" indent="3"/>
    </xf>
    <xf numFmtId="9" fontId="125" fillId="0" borderId="0" xfId="19" applyFont="1" applyAlignment="1">
      <alignment horizontal="center"/>
    </xf>
    <xf numFmtId="0" fontId="125" fillId="0" borderId="0" xfId="0" applyFont="1" applyAlignment="1">
      <alignment horizontal="right"/>
    </xf>
    <xf numFmtId="0" fontId="120" fillId="0" borderId="0" xfId="0" applyFont="1"/>
    <xf numFmtId="0" fontId="109" fillId="0" borderId="6" xfId="1" applyFont="1" applyBorder="1"/>
    <xf numFmtId="9" fontId="118" fillId="0" borderId="0" xfId="19" applyFont="1"/>
    <xf numFmtId="0" fontId="109" fillId="4" borderId="6" xfId="1" applyFont="1" applyFill="1" applyBorder="1" applyAlignment="1">
      <alignment horizontal="left" indent="1"/>
    </xf>
    <xf numFmtId="0" fontId="126" fillId="0" borderId="0" xfId="0" applyFont="1"/>
    <xf numFmtId="0" fontId="126" fillId="59" borderId="18" xfId="0" applyFont="1" applyFill="1" applyBorder="1"/>
    <xf numFmtId="0" fontId="108" fillId="55" borderId="0" xfId="0" applyFont="1" applyFill="1"/>
    <xf numFmtId="0" fontId="109" fillId="4" borderId="14" xfId="1" applyFont="1" applyFill="1" applyBorder="1"/>
    <xf numFmtId="168" fontId="109" fillId="4" borderId="1" xfId="2" applyNumberFormat="1" applyFont="1" applyFill="1" applyBorder="1"/>
    <xf numFmtId="0" fontId="109" fillId="4" borderId="17" xfId="1" applyFont="1" applyFill="1" applyBorder="1"/>
    <xf numFmtId="168" fontId="109" fillId="4" borderId="94" xfId="2" applyNumberFormat="1" applyFont="1" applyFill="1" applyBorder="1"/>
    <xf numFmtId="0" fontId="109" fillId="54" borderId="0" xfId="1" applyFont="1" applyFill="1"/>
    <xf numFmtId="0" fontId="109" fillId="54" borderId="0" xfId="1" applyFont="1" applyFill="1" applyAlignment="1">
      <alignment horizontal="center"/>
    </xf>
    <xf numFmtId="0" fontId="111" fillId="4" borderId="0" xfId="1" applyFont="1" applyFill="1"/>
    <xf numFmtId="0" fontId="109" fillId="4" borderId="0" xfId="1" applyFont="1" applyFill="1"/>
    <xf numFmtId="0" fontId="111" fillId="0" borderId="0" xfId="1" applyFont="1" applyAlignment="1">
      <alignment horizontal="left" indent="7"/>
    </xf>
    <xf numFmtId="0" fontId="114" fillId="0" borderId="0" xfId="1" applyFont="1"/>
    <xf numFmtId="0" fontId="111" fillId="0" borderId="0" xfId="1" applyFont="1" applyAlignment="1">
      <alignment horizontal="left" indent="2"/>
    </xf>
    <xf numFmtId="0" fontId="111" fillId="55" borderId="0" xfId="1" applyFont="1" applyFill="1" applyAlignment="1">
      <alignment horizontal="left" indent="2"/>
    </xf>
    <xf numFmtId="0" fontId="111" fillId="55" borderId="0" xfId="1" applyFont="1" applyFill="1"/>
    <xf numFmtId="0" fontId="111" fillId="0" borderId="0" xfId="1" applyFont="1" applyAlignment="1">
      <alignment horizontal="left" indent="3"/>
    </xf>
    <xf numFmtId="0" fontId="111" fillId="0" borderId="0" xfId="1" applyFont="1" applyAlignment="1">
      <alignment horizontal="center"/>
    </xf>
    <xf numFmtId="0" fontId="111" fillId="55" borderId="0" xfId="1" applyFont="1" applyFill="1" applyAlignment="1">
      <alignment horizontal="left" indent="1"/>
    </xf>
    <xf numFmtId="0" fontId="111" fillId="0" borderId="0" xfId="1" applyFont="1" applyAlignment="1">
      <alignment horizontal="left"/>
    </xf>
    <xf numFmtId="0" fontId="109" fillId="0" borderId="0" xfId="1" applyFont="1" applyAlignment="1">
      <alignment horizontal="left" indent="1"/>
    </xf>
    <xf numFmtId="0" fontId="115" fillId="0" borderId="0" xfId="1" applyFont="1" applyAlignment="1">
      <alignment horizontal="left" indent="1"/>
    </xf>
    <xf numFmtId="0" fontId="111" fillId="0" borderId="0" xfId="1" quotePrefix="1" applyFont="1" applyAlignment="1">
      <alignment horizontal="left" indent="2"/>
    </xf>
    <xf numFmtId="0" fontId="109" fillId="0" borderId="0" xfId="1" applyFont="1" applyAlignment="1">
      <alignment horizontal="left"/>
    </xf>
    <xf numFmtId="0" fontId="111" fillId="0" borderId="0" xfId="1" applyFont="1" applyAlignment="1">
      <alignment horizontal="left" indent="1"/>
    </xf>
    <xf numFmtId="0" fontId="124" fillId="0" borderId="0" xfId="1" applyFont="1"/>
    <xf numFmtId="0" fontId="109" fillId="4" borderId="0" xfId="1" applyFont="1" applyFill="1" applyAlignment="1">
      <alignment horizontal="left" indent="1"/>
    </xf>
    <xf numFmtId="0" fontId="109" fillId="4" borderId="0" xfId="0" applyFont="1" applyFill="1" applyAlignment="1">
      <alignment horizontal="center"/>
    </xf>
    <xf numFmtId="0" fontId="109" fillId="54" borderId="97" xfId="1" applyFont="1" applyFill="1" applyBorder="1" applyAlignment="1">
      <alignment horizontal="center"/>
    </xf>
    <xf numFmtId="14" fontId="109" fillId="54" borderId="95" xfId="1" applyNumberFormat="1" applyFont="1" applyFill="1" applyBorder="1" applyAlignment="1">
      <alignment horizontal="center"/>
    </xf>
    <xf numFmtId="0" fontId="109" fillId="54" borderId="96" xfId="1" applyFont="1" applyFill="1" applyBorder="1" applyAlignment="1">
      <alignment horizontal="center"/>
    </xf>
    <xf numFmtId="0" fontId="109" fillId="54" borderId="115" xfId="2" applyNumberFormat="1" applyFont="1" applyFill="1" applyBorder="1"/>
    <xf numFmtId="0" fontId="109" fillId="56" borderId="115" xfId="2" applyNumberFormat="1" applyFont="1" applyFill="1" applyBorder="1"/>
    <xf numFmtId="0" fontId="135" fillId="55" borderId="0" xfId="0" applyFont="1" applyFill="1"/>
    <xf numFmtId="0" fontId="109" fillId="4" borderId="17" xfId="1" applyFont="1" applyFill="1" applyBorder="1" applyAlignment="1">
      <alignment horizontal="left" indent="1"/>
    </xf>
    <xf numFmtId="0" fontId="109" fillId="4" borderId="94" xfId="1" applyFont="1" applyFill="1" applyBorder="1" applyAlignment="1">
      <alignment horizontal="left" indent="1"/>
    </xf>
    <xf numFmtId="0" fontId="109" fillId="4" borderId="94" xfId="1" applyFont="1" applyFill="1" applyBorder="1"/>
    <xf numFmtId="0" fontId="116" fillId="62" borderId="10" xfId="1" applyFont="1" applyFill="1" applyBorder="1" applyAlignment="1">
      <alignment vertical="center"/>
    </xf>
    <xf numFmtId="0" fontId="109" fillId="62" borderId="15" xfId="1" applyFont="1" applyFill="1" applyBorder="1" applyAlignment="1">
      <alignment vertical="center"/>
    </xf>
    <xf numFmtId="0" fontId="109" fillId="62" borderId="15" xfId="1" applyFont="1" applyFill="1" applyBorder="1"/>
    <xf numFmtId="0" fontId="109" fillId="62" borderId="10" xfId="1" applyFont="1" applyFill="1" applyBorder="1"/>
    <xf numFmtId="0" fontId="109" fillId="62" borderId="10" xfId="1" applyFont="1" applyFill="1" applyBorder="1" applyAlignment="1">
      <alignment vertical="center"/>
    </xf>
    <xf numFmtId="0" fontId="133" fillId="63" borderId="15" xfId="1" applyFont="1" applyFill="1" applyBorder="1" applyAlignment="1">
      <alignment vertical="center"/>
    </xf>
    <xf numFmtId="0" fontId="133" fillId="63" borderId="10" xfId="1" applyFont="1" applyFill="1" applyBorder="1" applyAlignment="1">
      <alignment vertical="center"/>
    </xf>
    <xf numFmtId="0" fontId="109" fillId="53" borderId="15" xfId="1" applyFont="1" applyFill="1" applyBorder="1"/>
    <xf numFmtId="0" fontId="109" fillId="53" borderId="10" xfId="1" applyFont="1" applyFill="1" applyBorder="1"/>
    <xf numFmtId="0" fontId="109" fillId="4" borderId="15" xfId="1" applyFont="1" applyFill="1" applyBorder="1"/>
    <xf numFmtId="0" fontId="109" fillId="4" borderId="10" xfId="1" applyFont="1" applyFill="1" applyBorder="1"/>
    <xf numFmtId="0" fontId="114" fillId="4" borderId="10" xfId="1" applyFont="1" applyFill="1" applyBorder="1"/>
    <xf numFmtId="0" fontId="114" fillId="53" borderId="10" xfId="1" applyFont="1" applyFill="1" applyBorder="1"/>
    <xf numFmtId="0" fontId="109" fillId="4" borderId="0" xfId="0" applyFont="1" applyFill="1" applyAlignment="1">
      <alignment horizontal="center" vertical="center" wrapText="1"/>
    </xf>
    <xf numFmtId="187" fontId="108" fillId="4" borderId="0" xfId="22" applyNumberFormat="1" applyFont="1" applyFill="1" applyBorder="1" applyAlignment="1">
      <alignment horizontal="center"/>
    </xf>
    <xf numFmtId="0" fontId="111" fillId="4" borderId="0" xfId="0" applyFont="1" applyFill="1" applyAlignment="1">
      <alignment horizontal="center"/>
    </xf>
    <xf numFmtId="169" fontId="111" fillId="4" borderId="0" xfId="23" applyNumberFormat="1" applyFont="1" applyFill="1" applyAlignment="1">
      <alignment horizontal="center"/>
    </xf>
    <xf numFmtId="0" fontId="109" fillId="54" borderId="13" xfId="1" applyFont="1" applyFill="1" applyBorder="1" applyAlignment="1">
      <alignment horizontal="center"/>
    </xf>
    <xf numFmtId="14" fontId="109" fillId="54" borderId="7" xfId="1" applyNumberFormat="1" applyFont="1" applyFill="1" applyBorder="1" applyAlignment="1">
      <alignment horizontal="center"/>
    </xf>
    <xf numFmtId="0" fontId="109" fillId="54" borderId="9" xfId="1" applyFont="1" applyFill="1" applyBorder="1" applyAlignment="1">
      <alignment horizontal="center" wrapText="1"/>
    </xf>
    <xf numFmtId="168" fontId="111" fillId="4" borderId="7" xfId="2" applyNumberFormat="1" applyFont="1" applyFill="1" applyBorder="1" applyAlignment="1">
      <alignment horizontal="center"/>
    </xf>
    <xf numFmtId="168" fontId="111" fillId="53" borderId="16" xfId="2" applyNumberFormat="1" applyFont="1" applyFill="1" applyBorder="1" applyAlignment="1">
      <alignment horizontal="center"/>
    </xf>
    <xf numFmtId="168" fontId="111" fillId="0" borderId="7" xfId="2" applyNumberFormat="1" applyFont="1" applyBorder="1" applyAlignment="1">
      <alignment horizontal="center"/>
    </xf>
    <xf numFmtId="168" fontId="111" fillId="0" borderId="7" xfId="2" applyNumberFormat="1" applyFont="1" applyFill="1" applyBorder="1" applyAlignment="1">
      <alignment horizontal="center"/>
    </xf>
    <xf numFmtId="165" fontId="111" fillId="0" borderId="7" xfId="2" applyNumberFormat="1" applyFont="1" applyFill="1" applyBorder="1" applyAlignment="1">
      <alignment horizontal="center"/>
    </xf>
    <xf numFmtId="165" fontId="133" fillId="4" borderId="98" xfId="2" applyNumberFormat="1" applyFont="1" applyFill="1" applyBorder="1" applyAlignment="1">
      <alignment horizontal="center"/>
    </xf>
    <xf numFmtId="168" fontId="118" fillId="4" borderId="16" xfId="2" applyNumberFormat="1" applyFont="1" applyFill="1" applyBorder="1" applyAlignment="1">
      <alignment horizontal="center"/>
    </xf>
    <xf numFmtId="168" fontId="111" fillId="0" borderId="2" xfId="2" applyNumberFormat="1" applyFont="1" applyBorder="1" applyAlignment="1">
      <alignment horizontal="center"/>
    </xf>
    <xf numFmtId="165" fontId="133" fillId="63" borderId="16" xfId="2" applyNumberFormat="1" applyFont="1" applyFill="1" applyBorder="1" applyAlignment="1">
      <alignment horizontal="center" vertical="center"/>
    </xf>
    <xf numFmtId="168" fontId="118" fillId="53" borderId="16" xfId="2" applyNumberFormat="1" applyFont="1" applyFill="1" applyBorder="1" applyAlignment="1">
      <alignment horizontal="center"/>
    </xf>
    <xf numFmtId="168" fontId="118" fillId="0" borderId="7" xfId="2" applyNumberFormat="1" applyFont="1" applyFill="1" applyBorder="1" applyAlignment="1">
      <alignment horizontal="center"/>
    </xf>
    <xf numFmtId="168" fontId="109" fillId="0" borderId="7" xfId="2" applyNumberFormat="1" applyFont="1" applyFill="1" applyBorder="1" applyAlignment="1">
      <alignment horizontal="center"/>
    </xf>
    <xf numFmtId="165" fontId="133" fillId="62" borderId="16" xfId="2" applyNumberFormat="1" applyFont="1" applyFill="1" applyBorder="1" applyAlignment="1">
      <alignment horizontal="center"/>
    </xf>
    <xf numFmtId="168" fontId="109" fillId="0" borderId="7" xfId="2" applyNumberFormat="1" applyFont="1" applyBorder="1" applyAlignment="1">
      <alignment horizontal="center"/>
    </xf>
    <xf numFmtId="165" fontId="133" fillId="62" borderId="16" xfId="2" applyNumberFormat="1" applyFont="1" applyFill="1" applyBorder="1" applyAlignment="1">
      <alignment horizontal="center" vertical="center"/>
    </xf>
    <xf numFmtId="168" fontId="109" fillId="4" borderId="7" xfId="2" applyNumberFormat="1" applyFont="1" applyFill="1" applyBorder="1" applyAlignment="1">
      <alignment horizontal="center"/>
    </xf>
    <xf numFmtId="168" fontId="109" fillId="62" borderId="16" xfId="2" applyNumberFormat="1" applyFont="1" applyFill="1" applyBorder="1" applyAlignment="1">
      <alignment horizontal="center"/>
    </xf>
    <xf numFmtId="0" fontId="108" fillId="0" borderId="0" xfId="0" applyFont="1" applyAlignment="1">
      <alignment horizontal="center"/>
    </xf>
    <xf numFmtId="0" fontId="108" fillId="4" borderId="0" xfId="0" applyFont="1" applyFill="1" applyAlignment="1">
      <alignment horizontal="center"/>
    </xf>
    <xf numFmtId="0" fontId="109" fillId="54" borderId="11" xfId="1" applyFont="1" applyFill="1" applyBorder="1" applyAlignment="1">
      <alignment horizontal="center"/>
    </xf>
    <xf numFmtId="0" fontId="109" fillId="54" borderId="8" xfId="1" applyFont="1" applyFill="1" applyBorder="1" applyAlignment="1">
      <alignment horizontal="center" wrapText="1"/>
    </xf>
    <xf numFmtId="0" fontId="111" fillId="4" borderId="6" xfId="2" applyNumberFormat="1" applyFont="1" applyFill="1" applyBorder="1" applyAlignment="1">
      <alignment horizontal="center"/>
    </xf>
    <xf numFmtId="0" fontId="111" fillId="53" borderId="15" xfId="2" applyNumberFormat="1" applyFont="1" applyFill="1" applyBorder="1" applyAlignment="1">
      <alignment horizontal="center"/>
    </xf>
    <xf numFmtId="0" fontId="111" fillId="0" borderId="6" xfId="2" applyNumberFormat="1" applyFont="1" applyBorder="1" applyAlignment="1">
      <alignment horizontal="center"/>
    </xf>
    <xf numFmtId="0" fontId="111" fillId="0" borderId="6" xfId="15" applyNumberFormat="1" applyFont="1" applyFill="1" applyBorder="1" applyAlignment="1">
      <alignment horizontal="center"/>
    </xf>
    <xf numFmtId="0" fontId="111" fillId="55" borderId="6" xfId="2" applyNumberFormat="1" applyFont="1" applyFill="1" applyBorder="1" applyAlignment="1">
      <alignment horizontal="center"/>
    </xf>
    <xf numFmtId="0" fontId="111" fillId="0" borderId="6" xfId="2" applyNumberFormat="1" applyFont="1" applyFill="1" applyBorder="1" applyAlignment="1">
      <alignment horizontal="center"/>
    </xf>
    <xf numFmtId="0" fontId="109" fillId="4" borderId="17" xfId="15" applyNumberFormat="1" applyFont="1" applyFill="1" applyBorder="1" applyAlignment="1">
      <alignment horizontal="center"/>
    </xf>
    <xf numFmtId="0" fontId="111" fillId="0" borderId="6" xfId="15" applyNumberFormat="1" applyFont="1" applyBorder="1" applyAlignment="1">
      <alignment horizontal="center"/>
    </xf>
    <xf numFmtId="0" fontId="118" fillId="4" borderId="15" xfId="2" applyNumberFormat="1" applyFont="1" applyFill="1" applyBorder="1" applyAlignment="1">
      <alignment horizontal="center"/>
    </xf>
    <xf numFmtId="0" fontId="111" fillId="0" borderId="14" xfId="2" applyNumberFormat="1" applyFont="1" applyBorder="1" applyAlignment="1">
      <alignment horizontal="center"/>
    </xf>
    <xf numFmtId="0" fontId="133" fillId="63" borderId="15" xfId="2" applyNumberFormat="1" applyFont="1" applyFill="1" applyBorder="1" applyAlignment="1">
      <alignment horizontal="center" vertical="center"/>
    </xf>
    <xf numFmtId="0" fontId="118" fillId="53" borderId="15" xfId="2" applyNumberFormat="1" applyFont="1" applyFill="1" applyBorder="1" applyAlignment="1">
      <alignment horizontal="center"/>
    </xf>
    <xf numFmtId="0" fontId="118" fillId="0" borderId="6" xfId="2" applyNumberFormat="1" applyFont="1" applyFill="1" applyBorder="1" applyAlignment="1">
      <alignment horizontal="center"/>
    </xf>
    <xf numFmtId="0" fontId="109" fillId="0" borderId="6" xfId="2" applyNumberFormat="1" applyFont="1" applyFill="1" applyBorder="1" applyAlignment="1">
      <alignment horizontal="center"/>
    </xf>
    <xf numFmtId="0" fontId="109" fillId="62" borderId="15" xfId="2" applyNumberFormat="1" applyFont="1" applyFill="1" applyBorder="1" applyAlignment="1">
      <alignment horizontal="center" vertical="center"/>
    </xf>
    <xf numFmtId="0" fontId="109" fillId="0" borderId="6" xfId="2" applyNumberFormat="1" applyFont="1" applyBorder="1" applyAlignment="1">
      <alignment horizontal="center"/>
    </xf>
    <xf numFmtId="0" fontId="116" fillId="62" borderId="15" xfId="2" applyNumberFormat="1" applyFont="1" applyFill="1" applyBorder="1" applyAlignment="1">
      <alignment horizontal="center" vertical="center"/>
    </xf>
    <xf numFmtId="0" fontId="109" fillId="4" borderId="6" xfId="2" applyNumberFormat="1" applyFont="1" applyFill="1" applyBorder="1" applyAlignment="1">
      <alignment horizontal="center"/>
    </xf>
    <xf numFmtId="0" fontId="109" fillId="62" borderId="15" xfId="2" applyNumberFormat="1" applyFont="1" applyFill="1" applyBorder="1" applyAlignment="1">
      <alignment horizontal="center"/>
    </xf>
    <xf numFmtId="0" fontId="109" fillId="4" borderId="0" xfId="0" applyFont="1" applyFill="1" applyAlignment="1">
      <alignment horizontal="center" vertical="center"/>
    </xf>
    <xf numFmtId="0" fontId="111" fillId="4" borderId="0" xfId="0" applyFont="1" applyFill="1" applyAlignment="1">
      <alignment horizontal="center" vertical="top"/>
    </xf>
    <xf numFmtId="0" fontId="111" fillId="4" borderId="0" xfId="1" applyFont="1" applyFill="1" applyAlignment="1">
      <alignment horizontal="center"/>
    </xf>
    <xf numFmtId="0" fontId="111" fillId="53" borderId="10" xfId="1" applyFont="1" applyFill="1" applyBorder="1" applyAlignment="1">
      <alignment horizontal="center"/>
    </xf>
    <xf numFmtId="0" fontId="111" fillId="55" borderId="0" xfId="1" quotePrefix="1" applyFont="1" applyFill="1" applyAlignment="1">
      <alignment horizontal="center"/>
    </xf>
    <xf numFmtId="0" fontId="111" fillId="0" borderId="0" xfId="1" quotePrefix="1" applyFont="1" applyAlignment="1">
      <alignment horizontal="center"/>
    </xf>
    <xf numFmtId="0" fontId="109" fillId="4" borderId="94" xfId="1" applyFont="1" applyFill="1" applyBorder="1" applyAlignment="1">
      <alignment horizontal="center"/>
    </xf>
    <xf numFmtId="0" fontId="118" fillId="4" borderId="10" xfId="1" applyFont="1" applyFill="1" applyBorder="1" applyAlignment="1">
      <alignment horizontal="center"/>
    </xf>
    <xf numFmtId="0" fontId="133" fillId="63" borderId="10" xfId="1" applyFont="1" applyFill="1" applyBorder="1" applyAlignment="1">
      <alignment horizontal="center" vertical="center"/>
    </xf>
    <xf numFmtId="0" fontId="118" fillId="53" borderId="10" xfId="1" applyFont="1" applyFill="1" applyBorder="1" applyAlignment="1">
      <alignment horizontal="center"/>
    </xf>
    <xf numFmtId="0" fontId="118" fillId="0" borderId="0" xfId="1" applyFont="1" applyAlignment="1">
      <alignment horizontal="center"/>
    </xf>
    <xf numFmtId="0" fontId="111" fillId="55" borderId="0" xfId="1" applyFont="1" applyFill="1" applyAlignment="1">
      <alignment horizontal="center"/>
    </xf>
    <xf numFmtId="0" fontId="109" fillId="0" borderId="0" xfId="1" applyFont="1" applyAlignment="1">
      <alignment horizontal="center"/>
    </xf>
    <xf numFmtId="0" fontId="109" fillId="0" borderId="0" xfId="1" quotePrefix="1" applyFont="1" applyAlignment="1">
      <alignment horizontal="center"/>
    </xf>
    <xf numFmtId="0" fontId="109" fillId="62" borderId="10" xfId="1" applyFont="1" applyFill="1" applyBorder="1" applyAlignment="1">
      <alignment horizontal="center" vertical="center"/>
    </xf>
    <xf numFmtId="0" fontId="116" fillId="62" borderId="10" xfId="1" applyFont="1" applyFill="1" applyBorder="1" applyAlignment="1">
      <alignment horizontal="center" vertical="center"/>
    </xf>
    <xf numFmtId="0" fontId="109" fillId="4" borderId="0" xfId="1" applyFont="1" applyFill="1" applyAlignment="1">
      <alignment horizontal="center"/>
    </xf>
    <xf numFmtId="0" fontId="109" fillId="62" borderId="10" xfId="1" applyFont="1" applyFill="1" applyBorder="1" applyAlignment="1">
      <alignment horizontal="center"/>
    </xf>
    <xf numFmtId="2" fontId="133" fillId="63" borderId="10" xfId="1" applyNumberFormat="1" applyFont="1" applyFill="1" applyBorder="1" applyAlignment="1">
      <alignment horizontal="center" vertical="center"/>
    </xf>
    <xf numFmtId="2" fontId="109" fillId="62" borderId="10" xfId="1" applyNumberFormat="1" applyFont="1" applyFill="1" applyBorder="1" applyAlignment="1">
      <alignment horizontal="center" vertical="center"/>
    </xf>
    <xf numFmtId="2" fontId="116" fillId="62" borderId="10" xfId="1" applyNumberFormat="1" applyFont="1" applyFill="1" applyBorder="1" applyAlignment="1">
      <alignment horizontal="center" vertical="center"/>
    </xf>
    <xf numFmtId="2" fontId="109" fillId="4" borderId="0" xfId="1" applyNumberFormat="1" applyFont="1" applyFill="1" applyAlignment="1">
      <alignment horizontal="center" vertical="center"/>
    </xf>
    <xf numFmtId="2" fontId="108" fillId="4" borderId="0" xfId="0" applyNumberFormat="1" applyFont="1" applyFill="1" applyAlignment="1">
      <alignment horizontal="center" vertical="center"/>
    </xf>
    <xf numFmtId="2" fontId="111" fillId="4" borderId="0" xfId="0" applyNumberFormat="1" applyFont="1" applyFill="1" applyAlignment="1">
      <alignment horizontal="center" vertical="center"/>
    </xf>
    <xf numFmtId="2" fontId="108" fillId="55" borderId="0" xfId="0" applyNumberFormat="1" applyFont="1" applyFill="1" applyAlignment="1">
      <alignment horizontal="center" vertical="center"/>
    </xf>
    <xf numFmtId="2" fontId="109" fillId="54" borderId="12" xfId="1" applyNumberFormat="1" applyFont="1" applyFill="1" applyBorder="1" applyAlignment="1">
      <alignment horizontal="center" vertical="center"/>
    </xf>
    <xf numFmtId="2" fontId="109" fillId="54" borderId="0" xfId="1" applyNumberFormat="1" applyFont="1" applyFill="1" applyAlignment="1">
      <alignment horizontal="center" vertical="center"/>
    </xf>
    <xf numFmtId="2" fontId="109" fillId="54" borderId="18" xfId="1" applyNumberFormat="1" applyFont="1" applyFill="1" applyBorder="1" applyAlignment="1">
      <alignment horizontal="center" vertical="center" wrapText="1"/>
    </xf>
    <xf numFmtId="2" fontId="111" fillId="4" borderId="0" xfId="1" applyNumberFormat="1" applyFont="1" applyFill="1" applyAlignment="1">
      <alignment horizontal="center" vertical="center"/>
    </xf>
    <xf numFmtId="2" fontId="111" fillId="53" borderId="10" xfId="1" applyNumberFormat="1" applyFont="1" applyFill="1" applyBorder="1" applyAlignment="1">
      <alignment horizontal="center" vertical="center"/>
    </xf>
    <xf numFmtId="2" fontId="111" fillId="0" borderId="0" xfId="1" applyNumberFormat="1" applyFont="1" applyAlignment="1">
      <alignment horizontal="center" vertical="center"/>
    </xf>
    <xf numFmtId="2" fontId="111" fillId="0" borderId="0" xfId="8" applyNumberFormat="1" applyFont="1" applyFill="1" applyBorder="1" applyAlignment="1">
      <alignment horizontal="center" vertical="center"/>
    </xf>
    <xf numFmtId="2" fontId="111" fillId="55" borderId="0" xfId="8" applyNumberFormat="1" applyFont="1" applyFill="1" applyBorder="1" applyAlignment="1">
      <alignment horizontal="center" vertical="center"/>
    </xf>
    <xf numFmtId="2" fontId="111" fillId="0" borderId="0" xfId="19" applyNumberFormat="1" applyFont="1" applyFill="1" applyBorder="1" applyAlignment="1">
      <alignment horizontal="center" vertical="center"/>
    </xf>
    <xf numFmtId="2" fontId="109" fillId="4" borderId="94" xfId="8" applyNumberFormat="1" applyFont="1" applyFill="1" applyBorder="1" applyAlignment="1">
      <alignment horizontal="center" vertical="center"/>
    </xf>
    <xf numFmtId="2" fontId="111" fillId="0" borderId="0" xfId="8" applyNumberFormat="1" applyFont="1" applyBorder="1" applyAlignment="1">
      <alignment horizontal="center" vertical="center"/>
    </xf>
    <xf numFmtId="2" fontId="118" fillId="4" borderId="10" xfId="1" applyNumberFormat="1" applyFont="1" applyFill="1" applyBorder="1" applyAlignment="1">
      <alignment horizontal="center" vertical="center"/>
    </xf>
    <xf numFmtId="2" fontId="118" fillId="53" borderId="10" xfId="1" applyNumberFormat="1" applyFont="1" applyFill="1" applyBorder="1" applyAlignment="1">
      <alignment horizontal="center" vertical="center"/>
    </xf>
    <xf numFmtId="2" fontId="118" fillId="0" borderId="0" xfId="1" applyNumberFormat="1" applyFont="1" applyAlignment="1">
      <alignment horizontal="center" vertical="center"/>
    </xf>
    <xf numFmtId="2" fontId="111" fillId="4" borderId="0" xfId="8" applyNumberFormat="1" applyFont="1" applyFill="1" applyBorder="1" applyAlignment="1">
      <alignment horizontal="center" vertical="center"/>
    </xf>
    <xf numFmtId="2" fontId="109" fillId="0" borderId="0" xfId="8" applyNumberFormat="1" applyFont="1" applyFill="1" applyBorder="1" applyAlignment="1">
      <alignment horizontal="center" vertical="center"/>
    </xf>
    <xf numFmtId="2" fontId="109" fillId="0" borderId="0" xfId="15" applyNumberFormat="1" applyFont="1" applyBorder="1" applyAlignment="1">
      <alignment horizontal="center" vertical="center"/>
    </xf>
    <xf numFmtId="9" fontId="111" fillId="55" borderId="0" xfId="19" applyFont="1" applyFill="1" applyBorder="1" applyAlignment="1">
      <alignment horizontal="center" vertical="center"/>
    </xf>
    <xf numFmtId="2" fontId="109" fillId="4" borderId="0" xfId="15" applyNumberFormat="1" applyFont="1" applyFill="1" applyBorder="1" applyAlignment="1">
      <alignment horizontal="center" vertical="center"/>
    </xf>
    <xf numFmtId="2" fontId="108" fillId="0" borderId="0" xfId="0" applyNumberFormat="1" applyFont="1" applyAlignment="1">
      <alignment horizontal="center" vertical="center"/>
    </xf>
    <xf numFmtId="0" fontId="136" fillId="4" borderId="114" xfId="2" applyNumberFormat="1" applyFont="1" applyFill="1" applyBorder="1"/>
    <xf numFmtId="0" fontId="136" fillId="4" borderId="113" xfId="2" applyNumberFormat="1" applyFont="1" applyFill="1" applyBorder="1"/>
    <xf numFmtId="0" fontId="133" fillId="53" borderId="15" xfId="1" applyFont="1" applyFill="1" applyBorder="1"/>
    <xf numFmtId="0" fontId="126" fillId="60" borderId="108" xfId="0" applyFont="1" applyFill="1" applyBorder="1" applyAlignment="1">
      <alignment wrapText="1"/>
    </xf>
    <xf numFmtId="0" fontId="126" fillId="60" borderId="107" xfId="0" applyFont="1" applyFill="1" applyBorder="1" applyAlignment="1">
      <alignment wrapText="1"/>
    </xf>
    <xf numFmtId="0" fontId="126" fillId="60" borderId="109" xfId="0" applyFont="1" applyFill="1" applyBorder="1" applyAlignment="1">
      <alignment wrapText="1"/>
    </xf>
    <xf numFmtId="0" fontId="126" fillId="60" borderId="102" xfId="0" applyFont="1" applyFill="1" applyBorder="1" applyAlignment="1">
      <alignment wrapText="1"/>
    </xf>
    <xf numFmtId="0" fontId="126" fillId="60" borderId="103" xfId="0" applyFont="1" applyFill="1" applyBorder="1" applyAlignment="1">
      <alignment wrapText="1"/>
    </xf>
    <xf numFmtId="0" fontId="126" fillId="60" borderId="104" xfId="0" applyFont="1" applyFill="1" applyBorder="1" applyAlignment="1">
      <alignment wrapText="1"/>
    </xf>
    <xf numFmtId="0" fontId="126" fillId="58" borderId="108" xfId="0" applyFont="1" applyFill="1" applyBorder="1" applyAlignment="1">
      <alignment wrapText="1"/>
    </xf>
    <xf numFmtId="0" fontId="126" fillId="58" borderId="109" xfId="0" applyFont="1" applyFill="1" applyBorder="1" applyAlignment="1">
      <alignment wrapText="1"/>
    </xf>
    <xf numFmtId="0" fontId="126" fillId="58" borderId="100" xfId="0" applyFont="1" applyFill="1" applyBorder="1" applyAlignment="1">
      <alignment wrapText="1"/>
    </xf>
    <xf numFmtId="0" fontId="126" fillId="58" borderId="101" xfId="0" applyFont="1" applyFill="1" applyBorder="1" applyAlignment="1">
      <alignment wrapText="1"/>
    </xf>
    <xf numFmtId="0" fontId="126" fillId="58" borderId="102" xfId="0" applyFont="1" applyFill="1" applyBorder="1" applyAlignment="1">
      <alignment wrapText="1"/>
    </xf>
    <xf numFmtId="0" fontId="126" fillId="58" borderId="104" xfId="0" applyFont="1" applyFill="1" applyBorder="1" applyAlignment="1">
      <alignment wrapText="1"/>
    </xf>
    <xf numFmtId="0" fontId="126" fillId="61" borderId="108" xfId="0" applyFont="1" applyFill="1" applyBorder="1" applyAlignment="1">
      <alignment wrapText="1"/>
    </xf>
    <xf numFmtId="0" fontId="126" fillId="61" borderId="107" xfId="0" applyFont="1" applyFill="1" applyBorder="1" applyAlignment="1">
      <alignment wrapText="1"/>
    </xf>
    <xf numFmtId="0" fontId="126" fillId="61" borderId="109" xfId="0" applyFont="1" applyFill="1" applyBorder="1" applyAlignment="1">
      <alignment wrapText="1"/>
    </xf>
    <xf numFmtId="0" fontId="126" fillId="61" borderId="100" xfId="0" applyFont="1" applyFill="1" applyBorder="1" applyAlignment="1">
      <alignment wrapText="1"/>
    </xf>
    <xf numFmtId="0" fontId="126" fillId="61" borderId="0" xfId="0" applyFont="1" applyFill="1" applyAlignment="1">
      <alignment wrapText="1"/>
    </xf>
    <xf numFmtId="0" fontId="126" fillId="61" borderId="101" xfId="0" applyFont="1" applyFill="1" applyBorder="1" applyAlignment="1">
      <alignment wrapText="1"/>
    </xf>
    <xf numFmtId="0" fontId="126" fillId="61" borderId="102" xfId="0" applyFont="1" applyFill="1" applyBorder="1" applyAlignment="1">
      <alignment wrapText="1"/>
    </xf>
    <xf numFmtId="0" fontId="126" fillId="61" borderId="103" xfId="0" applyFont="1" applyFill="1" applyBorder="1" applyAlignment="1">
      <alignment wrapText="1"/>
    </xf>
    <xf numFmtId="0" fontId="126" fillId="61" borderId="104" xfId="0" applyFont="1" applyFill="1" applyBorder="1" applyAlignment="1">
      <alignment wrapText="1"/>
    </xf>
    <xf numFmtId="0" fontId="129" fillId="57" borderId="15" xfId="0" applyFont="1" applyFill="1" applyBorder="1"/>
    <xf numFmtId="0" fontId="129" fillId="57" borderId="10" xfId="0" applyFont="1" applyFill="1" applyBorder="1"/>
    <xf numFmtId="0" fontId="129" fillId="57" borderId="99" xfId="0" applyFont="1" applyFill="1" applyBorder="1"/>
    <xf numFmtId="0" fontId="126" fillId="0" borderId="100" xfId="0" applyFont="1" applyBorder="1" applyAlignment="1">
      <alignment vertical="center" wrapText="1"/>
    </xf>
    <xf numFmtId="0" fontId="132" fillId="0" borderId="0" xfId="0" applyFont="1" applyAlignment="1">
      <alignment vertical="center" wrapText="1"/>
    </xf>
    <xf numFmtId="0" fontId="132" fillId="0" borderId="101" xfId="0" applyFont="1" applyBorder="1" applyAlignment="1">
      <alignment vertical="center" wrapText="1"/>
    </xf>
    <xf numFmtId="0" fontId="132" fillId="0" borderId="102" xfId="0" applyFont="1" applyBorder="1" applyAlignment="1">
      <alignment vertical="center" wrapText="1"/>
    </xf>
    <xf numFmtId="0" fontId="132" fillId="0" borderId="103" xfId="0" applyFont="1" applyBorder="1" applyAlignment="1">
      <alignment vertical="center" wrapText="1"/>
    </xf>
    <xf numFmtId="0" fontId="132" fillId="0" borderId="104" xfId="0" applyFont="1" applyBorder="1" applyAlignment="1">
      <alignment vertical="center" wrapText="1"/>
    </xf>
    <xf numFmtId="0" fontId="126" fillId="60" borderId="108" xfId="0" applyFont="1" applyFill="1" applyBorder="1"/>
    <xf numFmtId="0" fontId="126" fillId="60" borderId="107" xfId="0" applyFont="1" applyFill="1" applyBorder="1"/>
    <xf numFmtId="0" fontId="126" fillId="60" borderId="109" xfId="0" applyFont="1" applyFill="1" applyBorder="1"/>
    <xf numFmtId="0" fontId="126" fillId="60" borderId="102" xfId="0" applyFont="1" applyFill="1" applyBorder="1"/>
    <xf numFmtId="0" fontId="126" fillId="60" borderId="103" xfId="0" applyFont="1" applyFill="1" applyBorder="1"/>
    <xf numFmtId="0" fontId="126" fillId="60" borderId="104" xfId="0" applyFont="1" applyFill="1" applyBorder="1"/>
    <xf numFmtId="0" fontId="129" fillId="57" borderId="110" xfId="0" applyFont="1" applyFill="1" applyBorder="1"/>
    <xf numFmtId="0" fontId="129" fillId="57" borderId="111" xfId="0" applyFont="1" applyFill="1" applyBorder="1"/>
    <xf numFmtId="0" fontId="129" fillId="57" borderId="112" xfId="0" applyFont="1" applyFill="1" applyBorder="1"/>
    <xf numFmtId="0" fontId="126" fillId="0" borderId="0" xfId="0" applyFont="1" applyAlignment="1">
      <alignment wrapText="1"/>
    </xf>
    <xf numFmtId="0" fontId="130" fillId="57" borderId="105" xfId="0" applyFont="1" applyFill="1" applyBorder="1"/>
    <xf numFmtId="0" fontId="130" fillId="57" borderId="94" xfId="0" applyFont="1" applyFill="1" applyBorder="1"/>
    <xf numFmtId="0" fontId="130" fillId="57" borderId="106" xfId="0" applyFont="1" applyFill="1" applyBorder="1"/>
    <xf numFmtId="0" fontId="126" fillId="0" borderId="108" xfId="0" applyFont="1" applyBorder="1" applyAlignment="1">
      <alignment vertical="center" wrapText="1"/>
    </xf>
    <xf numFmtId="0" fontId="126" fillId="0" borderId="107" xfId="0" applyFont="1" applyBorder="1" applyAlignment="1">
      <alignment vertical="center" wrapText="1"/>
    </xf>
    <xf numFmtId="0" fontId="126" fillId="0" borderId="109" xfId="0" applyFont="1" applyBorder="1" applyAlignment="1">
      <alignment vertical="center" wrapText="1"/>
    </xf>
    <xf numFmtId="0" fontId="126" fillId="0" borderId="0" xfId="0" applyFont="1" applyAlignment="1">
      <alignment vertical="center" wrapText="1"/>
    </xf>
    <xf numFmtId="0" fontId="126" fillId="0" borderId="101" xfId="0" applyFont="1" applyBorder="1" applyAlignment="1">
      <alignment vertical="center" wrapText="1"/>
    </xf>
    <xf numFmtId="0" fontId="126" fillId="0" borderId="102" xfId="0" applyFont="1" applyBorder="1" applyAlignment="1">
      <alignment vertical="center" wrapText="1"/>
    </xf>
    <xf numFmtId="0" fontId="126" fillId="0" borderId="103" xfId="0" applyFont="1" applyBorder="1" applyAlignment="1">
      <alignment vertical="center" wrapText="1"/>
    </xf>
    <xf numFmtId="0" fontId="126" fillId="0" borderId="104" xfId="0" applyFont="1" applyBorder="1" applyAlignment="1">
      <alignment vertical="center" wrapText="1"/>
    </xf>
    <xf numFmtId="0" fontId="130" fillId="57" borderId="105" xfId="0" applyFont="1" applyFill="1" applyBorder="1" applyAlignment="1">
      <alignment wrapText="1"/>
    </xf>
    <xf numFmtId="0" fontId="130" fillId="57" borderId="94" xfId="0" applyFont="1" applyFill="1" applyBorder="1" applyAlignment="1">
      <alignment wrapText="1"/>
    </xf>
    <xf numFmtId="0" fontId="130" fillId="57" borderId="106" xfId="0" applyFont="1" applyFill="1" applyBorder="1" applyAlignment="1">
      <alignment wrapText="1"/>
    </xf>
    <xf numFmtId="0" fontId="126" fillId="0" borderId="108" xfId="0" applyFont="1" applyBorder="1" applyAlignment="1">
      <alignment horizontal="left" vertical="top" wrapText="1"/>
    </xf>
    <xf numFmtId="0" fontId="131" fillId="0" borderId="107" xfId="0" applyFont="1" applyBorder="1" applyAlignment="1">
      <alignment horizontal="left" vertical="top" wrapText="1"/>
    </xf>
    <xf numFmtId="0" fontId="131" fillId="0" borderId="109" xfId="0" applyFont="1" applyBorder="1" applyAlignment="1">
      <alignment horizontal="left" vertical="top" wrapText="1"/>
    </xf>
    <xf numFmtId="0" fontId="131" fillId="0" borderId="100" xfId="0" applyFont="1" applyBorder="1" applyAlignment="1">
      <alignment horizontal="left" vertical="top" wrapText="1"/>
    </xf>
    <xf numFmtId="0" fontId="131" fillId="0" borderId="0" xfId="0" applyFont="1" applyAlignment="1">
      <alignment horizontal="left" vertical="top" wrapText="1"/>
    </xf>
    <xf numFmtId="0" fontId="131" fillId="0" borderId="101" xfId="0" applyFont="1" applyBorder="1" applyAlignment="1">
      <alignment horizontal="left" vertical="top" wrapText="1"/>
    </xf>
    <xf numFmtId="0" fontId="126" fillId="59" borderId="108" xfId="0" applyFont="1" applyFill="1" applyBorder="1" applyAlignment="1">
      <alignment horizontal="left" vertical="center" wrapText="1"/>
    </xf>
    <xf numFmtId="0" fontId="126" fillId="59" borderId="107" xfId="0" applyFont="1" applyFill="1" applyBorder="1" applyAlignment="1">
      <alignment horizontal="left" vertical="center" wrapText="1"/>
    </xf>
    <xf numFmtId="0" fontId="126" fillId="59" borderId="109" xfId="0" applyFont="1" applyFill="1" applyBorder="1" applyAlignment="1">
      <alignment horizontal="left" vertical="center" wrapText="1"/>
    </xf>
    <xf numFmtId="0" fontId="126" fillId="59" borderId="100" xfId="0" applyFont="1" applyFill="1" applyBorder="1" applyAlignment="1">
      <alignment horizontal="left" vertical="center" wrapText="1"/>
    </xf>
    <xf numFmtId="0" fontId="126" fillId="59" borderId="0" xfId="0" applyFont="1" applyFill="1" applyAlignment="1">
      <alignment horizontal="left" vertical="center" wrapText="1"/>
    </xf>
    <xf numFmtId="0" fontId="126" fillId="59" borderId="101" xfId="0" applyFont="1" applyFill="1" applyBorder="1" applyAlignment="1">
      <alignment horizontal="left" vertical="center" wrapText="1"/>
    </xf>
    <xf numFmtId="0" fontId="127" fillId="57" borderId="15" xfId="0" applyFont="1" applyFill="1" applyBorder="1" applyAlignment="1">
      <alignment horizontal="center" vertical="center"/>
    </xf>
    <xf numFmtId="0" fontId="127" fillId="57" borderId="10" xfId="0" applyFont="1" applyFill="1" applyBorder="1" applyAlignment="1">
      <alignment horizontal="center" vertical="center"/>
    </xf>
    <xf numFmtId="0" fontId="127" fillId="57" borderId="99" xfId="0" applyFont="1" applyFill="1" applyBorder="1" applyAlignment="1">
      <alignment horizontal="center" vertical="center"/>
    </xf>
    <xf numFmtId="0" fontId="126" fillId="0" borderId="0" xfId="0" applyFont="1"/>
    <xf numFmtId="0" fontId="128" fillId="58" borderId="15" xfId="0" applyFont="1" applyFill="1" applyBorder="1" applyAlignment="1">
      <alignment horizontal="center" vertical="center"/>
    </xf>
    <xf numFmtId="0" fontId="128" fillId="58" borderId="10" xfId="0" applyFont="1" applyFill="1" applyBorder="1" applyAlignment="1">
      <alignment horizontal="center" vertical="center"/>
    </xf>
    <xf numFmtId="0" fontId="128" fillId="58" borderId="99" xfId="0" applyFont="1" applyFill="1" applyBorder="1" applyAlignment="1">
      <alignment horizontal="center" vertical="center"/>
    </xf>
    <xf numFmtId="0" fontId="134" fillId="0" borderId="100" xfId="0" applyFont="1" applyBorder="1" applyAlignment="1">
      <alignment vertical="center" wrapText="1"/>
    </xf>
    <xf numFmtId="0" fontId="134" fillId="0" borderId="0" xfId="0" applyFont="1" applyAlignment="1">
      <alignment vertical="center" wrapText="1"/>
    </xf>
    <xf numFmtId="0" fontId="134" fillId="0" borderId="101" xfId="0" applyFont="1" applyBorder="1" applyAlignment="1">
      <alignment vertical="center" wrapText="1"/>
    </xf>
    <xf numFmtId="0" fontId="128" fillId="58" borderId="15" xfId="0" applyFont="1" applyFill="1" applyBorder="1" applyAlignment="1">
      <alignment horizontal="center"/>
    </xf>
    <xf numFmtId="0" fontId="128" fillId="58" borderId="10" xfId="0" applyFont="1" applyFill="1" applyBorder="1" applyAlignment="1">
      <alignment horizontal="center"/>
    </xf>
    <xf numFmtId="0" fontId="128" fillId="58" borderId="99" xfId="0" applyFont="1" applyFill="1" applyBorder="1" applyAlignment="1">
      <alignment horizontal="center"/>
    </xf>
  </cellXfs>
  <cellStyles count="8598">
    <cellStyle name="_07. FY11 Operational cost APRO Share cost RP Thailand " xfId="239" xr:uid="{00000000-0005-0000-0000-000000000000}"/>
    <cellStyle name="_07. FY11 Operational cost APRO Share cost RP Thailand _Kayser_APRO_FY11_Forecast_Template" xfId="240" xr:uid="{00000000-0005-0000-0000-000001000000}"/>
    <cellStyle name="_07. FY11 PQC Operation Cost- Jeff July 2010 " xfId="241" xr:uid="{00000000-0005-0000-0000-000002000000}"/>
    <cellStyle name="_07. FY11 PQC Operation Cost- Jeff July 2010 _Kayser_APRO_FY11_Forecast_Template" xfId="242" xr:uid="{00000000-0005-0000-0000-000003000000}"/>
    <cellStyle name="_07. Research - FY11 Operational Cost (Rate 32)" xfId="243" xr:uid="{00000000-0005-0000-0000-000004000000}"/>
    <cellStyle name="_07. Research - FY11 Operational Cost (Rate 32)_Kayser_APRO_FY11_Forecast_Template" xfId="244" xr:uid="{00000000-0005-0000-0000-000005000000}"/>
    <cellStyle name="_APRO FY11 Targets" xfId="245" xr:uid="{00000000-0005-0000-0000-000006000000}"/>
    <cellStyle name="_APRO FY11 Targets_Kayser_APRO_FY11_Forecast_Template" xfId="246" xr:uid="{00000000-0005-0000-0000-000007000000}"/>
    <cellStyle name="_Cambodia-APRO FY11 LOE Planning (2Aug.10) final" xfId="247" xr:uid="{00000000-0005-0000-0000-000008000000}"/>
    <cellStyle name="_Cambodia-APRO FY11 LOE Planning (2Aug.10) final_Kayser_APRO_FY11_Forecast_Template" xfId="248" xr:uid="{00000000-0005-0000-0000-000009000000}"/>
    <cellStyle name="_China BMGF TB Program Jan - Dec 11 with CO sala (22 Oct 2010)WQ" xfId="249" xr:uid="{00000000-0005-0000-0000-00000A000000}"/>
    <cellStyle name="_China Country Office local salary table (7-31-09)" xfId="250" xr:uid="{00000000-0005-0000-0000-00000B000000}"/>
    <cellStyle name="_China Country Office local salary table updated (06-17-2010)" xfId="251" xr:uid="{00000000-0005-0000-0000-00000C000000}"/>
    <cellStyle name="_China Country Office local salary table updated (06-17-2010)_Sub_Agreement budget_April 25_draft-satish comments (3)315" xfId="252" xr:uid="{00000000-0005-0000-0000-00000D000000}"/>
    <cellStyle name="_China Country Office local salary table updated (12-31-09)" xfId="253" xr:uid="{00000000-0005-0000-0000-00000E000000}"/>
    <cellStyle name="_China FY 08 Severance" xfId="254" xr:uid="{00000000-0005-0000-0000-00000F000000}"/>
    <cellStyle name="_China FY 08 Severance_Sub_Agreement budget_April 25_draft-satish comments (3)315" xfId="255" xr:uid="{00000000-0005-0000-0000-000010000000}"/>
    <cellStyle name="_China Gates work for HIV PA Program Year 2012 Budget with CO sala" xfId="256" xr:uid="{00000000-0005-0000-0000-000011000000}"/>
    <cellStyle name="_China Local staff salary and benefits updated 28 Oct 10" xfId="257" xr:uid="{00000000-0005-0000-0000-000012000000}"/>
    <cellStyle name="_FY10 G&amp;A Report Forecast- Jul23,2010 -Realistic-AA" xfId="258" xr:uid="{00000000-0005-0000-0000-000013000000}"/>
    <cellStyle name="_FY10 G&amp;A Report Forecast- Jul23,2010 -Realistic-AA_Kayser_APRO_FY11_Forecast_Template" xfId="259" xr:uid="{00000000-0005-0000-0000-000014000000}"/>
    <cellStyle name="_FY11 G&amp;A Burn Rate Report as of Jan.11" xfId="260" xr:uid="{00000000-0005-0000-0000-000015000000}"/>
    <cellStyle name="_India-APRO FY11 LOE Planning (27 Jul 10)" xfId="261" xr:uid="{00000000-0005-0000-0000-000016000000}"/>
    <cellStyle name="_India-APRO FY11 LOE Planning (27 Jul 10) final" xfId="262" xr:uid="{00000000-0005-0000-0000-000017000000}"/>
    <cellStyle name="_India-APRO FY11 LOE Planning (27 Jul 10) final_Kayser_APRO_FY11_Forecast_Template" xfId="263" xr:uid="{00000000-0005-0000-0000-000018000000}"/>
    <cellStyle name="_India-APRO FY11 LOE Planning (27 Jul 10)_Kayser_APRO_FY11_Forecast_Template" xfId="264" xr:uid="{00000000-0005-0000-0000-000019000000}"/>
    <cellStyle name="_Indonesia CO Fringe benefits FY11 updated - 1 Feb 11" xfId="265" xr:uid="{00000000-0005-0000-0000-00001A000000}"/>
    <cellStyle name="_Indonesia CO Fringe benefits FY11 updated - 5 Nov 10" xfId="266" xr:uid="{00000000-0005-0000-0000-00001B000000}"/>
    <cellStyle name="_Indonesia Local staff salary and benefits to David_2 Feb 10" xfId="267" xr:uid="{00000000-0005-0000-0000-00001C000000}"/>
    <cellStyle name="_LOE Local staff FY11 - H (2)" xfId="268" xr:uid="{00000000-0005-0000-0000-00001D000000}"/>
    <cellStyle name="_Nepal-APRO FY11 LOE Planning (16Jul.10)" xfId="269" xr:uid="{00000000-0005-0000-0000-00001E000000}"/>
    <cellStyle name="_Nepal-APRO FY11 LOE Planning (16Jul.10)_Kayser_APRO_FY11_Forecast_Template" xfId="270" xr:uid="{00000000-0005-0000-0000-00001F000000}"/>
    <cellStyle name="_Pakistan-APRO FY11 LOE Planning (28Jul 10)" xfId="271" xr:uid="{00000000-0005-0000-0000-000020000000}"/>
    <cellStyle name="_Pakistan-APRO FY11 LOE Planning (28Jul 10)_Kayser_APRO_FY11_Forecast_Template" xfId="272" xr:uid="{00000000-0005-0000-0000-000021000000}"/>
    <cellStyle name="_Vietnam-APRO FY11 LOE Planning (15Jul 10)" xfId="273" xr:uid="{00000000-0005-0000-0000-000022000000}"/>
    <cellStyle name="_Vietnam-APRO FY11 LOE Planning (15Jul 10)_Kayser_APRO_FY11_Forecast_Template" xfId="274" xr:uid="{00000000-0005-0000-0000-000023000000}"/>
    <cellStyle name="0,0_x000a__x000a_NA_x000a__x000a_" xfId="275" xr:uid="{00000000-0005-0000-0000-000024000000}"/>
    <cellStyle name="0,0_x000d__x000a_NA_x000d__x000a_" xfId="3" xr:uid="{00000000-0005-0000-0000-000025000000}"/>
    <cellStyle name="0,0_x000d__x000a_NA_x000d__x000a_ 2" xfId="24" xr:uid="{00000000-0005-0000-0000-000026000000}"/>
    <cellStyle name="0,0_x000d__x000a_NA_x000d__x000a_ 3" xfId="276" xr:uid="{00000000-0005-0000-0000-000027000000}"/>
    <cellStyle name="0,0_x000d__x000a_NA_x000d__x000a__FHI ASHA budget FY 11 June 30 2010 afternoon with CO sala-np" xfId="277" xr:uid="{00000000-0005-0000-0000-000028000000}"/>
    <cellStyle name="20 % - Accent1" xfId="25" xr:uid="{00000000-0005-0000-0000-000029000000}"/>
    <cellStyle name="20 % - Accent1 2" xfId="26" xr:uid="{00000000-0005-0000-0000-00002A000000}"/>
    <cellStyle name="20 % - Accent2" xfId="27" xr:uid="{00000000-0005-0000-0000-00002B000000}"/>
    <cellStyle name="20 % - Accent2 2" xfId="28" xr:uid="{00000000-0005-0000-0000-00002C000000}"/>
    <cellStyle name="20 % - Accent3" xfId="29" xr:uid="{00000000-0005-0000-0000-00002D000000}"/>
    <cellStyle name="20 % - Accent3 2" xfId="30" xr:uid="{00000000-0005-0000-0000-00002E000000}"/>
    <cellStyle name="20 % - Accent4" xfId="31" xr:uid="{00000000-0005-0000-0000-00002F000000}"/>
    <cellStyle name="20 % - Accent4 2" xfId="32" xr:uid="{00000000-0005-0000-0000-000030000000}"/>
    <cellStyle name="20 % - Accent5" xfId="33" xr:uid="{00000000-0005-0000-0000-000031000000}"/>
    <cellStyle name="20 % - Accent5 2" xfId="34" xr:uid="{00000000-0005-0000-0000-000032000000}"/>
    <cellStyle name="20 % - Accent6" xfId="35" xr:uid="{00000000-0005-0000-0000-000033000000}"/>
    <cellStyle name="20 % - Accent6 2" xfId="36" xr:uid="{00000000-0005-0000-0000-000034000000}"/>
    <cellStyle name="20% - Accent1 2" xfId="37" xr:uid="{00000000-0005-0000-0000-000035000000}"/>
    <cellStyle name="20% - Accent1 2 2" xfId="278" xr:uid="{00000000-0005-0000-0000-000036000000}"/>
    <cellStyle name="20% - Accent1 3" xfId="279" xr:uid="{00000000-0005-0000-0000-000037000000}"/>
    <cellStyle name="20% - Accent1 3 2" xfId="280" xr:uid="{00000000-0005-0000-0000-000038000000}"/>
    <cellStyle name="20% - Accent1 4" xfId="281" xr:uid="{00000000-0005-0000-0000-000039000000}"/>
    <cellStyle name="20% - Accent2 2" xfId="38" xr:uid="{00000000-0005-0000-0000-00003A000000}"/>
    <cellStyle name="20% - Accent2 2 2" xfId="282" xr:uid="{00000000-0005-0000-0000-00003B000000}"/>
    <cellStyle name="20% - Accent2 3" xfId="283" xr:uid="{00000000-0005-0000-0000-00003C000000}"/>
    <cellStyle name="20% - Accent2 3 2" xfId="284" xr:uid="{00000000-0005-0000-0000-00003D000000}"/>
    <cellStyle name="20% - Accent2 4" xfId="285" xr:uid="{00000000-0005-0000-0000-00003E000000}"/>
    <cellStyle name="20% - Accent3 2" xfId="39" xr:uid="{00000000-0005-0000-0000-00003F000000}"/>
    <cellStyle name="20% - Accent3 2 2" xfId="286" xr:uid="{00000000-0005-0000-0000-000040000000}"/>
    <cellStyle name="20% - Accent3 3" xfId="287" xr:uid="{00000000-0005-0000-0000-000041000000}"/>
    <cellStyle name="20% - Accent3 3 2" xfId="288" xr:uid="{00000000-0005-0000-0000-000042000000}"/>
    <cellStyle name="20% - Accent3 4" xfId="289" xr:uid="{00000000-0005-0000-0000-000043000000}"/>
    <cellStyle name="20% - Accent4 2" xfId="40" xr:uid="{00000000-0005-0000-0000-000044000000}"/>
    <cellStyle name="20% - Accent4 2 2" xfId="290" xr:uid="{00000000-0005-0000-0000-000045000000}"/>
    <cellStyle name="20% - Accent4 3" xfId="291" xr:uid="{00000000-0005-0000-0000-000046000000}"/>
    <cellStyle name="20% - Accent4 3 2" xfId="292" xr:uid="{00000000-0005-0000-0000-000047000000}"/>
    <cellStyle name="20% - Accent4 4" xfId="293" xr:uid="{00000000-0005-0000-0000-000048000000}"/>
    <cellStyle name="20% - Accent5 2" xfId="41" xr:uid="{00000000-0005-0000-0000-000049000000}"/>
    <cellStyle name="20% - Accent5 2 2" xfId="294" xr:uid="{00000000-0005-0000-0000-00004A000000}"/>
    <cellStyle name="20% - Accent5 3" xfId="295" xr:uid="{00000000-0005-0000-0000-00004B000000}"/>
    <cellStyle name="20% - Accent5 3 2" xfId="296" xr:uid="{00000000-0005-0000-0000-00004C000000}"/>
    <cellStyle name="20% - Accent5 4" xfId="297" xr:uid="{00000000-0005-0000-0000-00004D000000}"/>
    <cellStyle name="20% - Accent6 2" xfId="42" xr:uid="{00000000-0005-0000-0000-00004E000000}"/>
    <cellStyle name="20% - Accent6 2 2" xfId="298" xr:uid="{00000000-0005-0000-0000-00004F000000}"/>
    <cellStyle name="20% - Accent6 3" xfId="299" xr:uid="{00000000-0005-0000-0000-000050000000}"/>
    <cellStyle name="20% - Accent6 3 2" xfId="300" xr:uid="{00000000-0005-0000-0000-000051000000}"/>
    <cellStyle name="20% - Accent6 4" xfId="301" xr:uid="{00000000-0005-0000-0000-000052000000}"/>
    <cellStyle name="20% - 强调文字颜色 1" xfId="302" xr:uid="{00000000-0005-0000-0000-000053000000}"/>
    <cellStyle name="20% - 强调文字颜色 2" xfId="303" xr:uid="{00000000-0005-0000-0000-000054000000}"/>
    <cellStyle name="20% - 强调文字颜色 3" xfId="304" xr:uid="{00000000-0005-0000-0000-000055000000}"/>
    <cellStyle name="20% - 强调文字颜色 4" xfId="305" xr:uid="{00000000-0005-0000-0000-000056000000}"/>
    <cellStyle name="20% - 强调文字颜色 5" xfId="306" xr:uid="{00000000-0005-0000-0000-000057000000}"/>
    <cellStyle name="20% - 强调文字颜色 6" xfId="307" xr:uid="{00000000-0005-0000-0000-000058000000}"/>
    <cellStyle name="40 % - Accent1" xfId="43" xr:uid="{00000000-0005-0000-0000-000059000000}"/>
    <cellStyle name="40 % - Accent1 2" xfId="44" xr:uid="{00000000-0005-0000-0000-00005A000000}"/>
    <cellStyle name="40 % - Accent2" xfId="45" xr:uid="{00000000-0005-0000-0000-00005B000000}"/>
    <cellStyle name="40 % - Accent2 2" xfId="46" xr:uid="{00000000-0005-0000-0000-00005C000000}"/>
    <cellStyle name="40 % - Accent3" xfId="47" xr:uid="{00000000-0005-0000-0000-00005D000000}"/>
    <cellStyle name="40 % - Accent3 2" xfId="48" xr:uid="{00000000-0005-0000-0000-00005E000000}"/>
    <cellStyle name="40 % - Accent4" xfId="49" xr:uid="{00000000-0005-0000-0000-00005F000000}"/>
    <cellStyle name="40 % - Accent4 2" xfId="50" xr:uid="{00000000-0005-0000-0000-000060000000}"/>
    <cellStyle name="40 % - Accent5" xfId="51" xr:uid="{00000000-0005-0000-0000-000061000000}"/>
    <cellStyle name="40 % - Accent5 2" xfId="52" xr:uid="{00000000-0005-0000-0000-000062000000}"/>
    <cellStyle name="40 % - Accent6" xfId="53" xr:uid="{00000000-0005-0000-0000-000063000000}"/>
    <cellStyle name="40 % - Accent6 2" xfId="54" xr:uid="{00000000-0005-0000-0000-000064000000}"/>
    <cellStyle name="40% - Accent1 2" xfId="55" xr:uid="{00000000-0005-0000-0000-000065000000}"/>
    <cellStyle name="40% - Accent1 2 2" xfId="308" xr:uid="{00000000-0005-0000-0000-000066000000}"/>
    <cellStyle name="40% - Accent1 3" xfId="309" xr:uid="{00000000-0005-0000-0000-000067000000}"/>
    <cellStyle name="40% - Accent1 3 2" xfId="310" xr:uid="{00000000-0005-0000-0000-000068000000}"/>
    <cellStyle name="40% - Accent1 4" xfId="311" xr:uid="{00000000-0005-0000-0000-000069000000}"/>
    <cellStyle name="40% - Accent2 2" xfId="56" xr:uid="{00000000-0005-0000-0000-00006A000000}"/>
    <cellStyle name="40% - Accent2 2 2" xfId="312" xr:uid="{00000000-0005-0000-0000-00006B000000}"/>
    <cellStyle name="40% - Accent2 3" xfId="313" xr:uid="{00000000-0005-0000-0000-00006C000000}"/>
    <cellStyle name="40% - Accent2 3 2" xfId="314" xr:uid="{00000000-0005-0000-0000-00006D000000}"/>
    <cellStyle name="40% - Accent2 4" xfId="315" xr:uid="{00000000-0005-0000-0000-00006E000000}"/>
    <cellStyle name="40% - Accent3 2" xfId="57" xr:uid="{00000000-0005-0000-0000-00006F000000}"/>
    <cellStyle name="40% - Accent3 2 2" xfId="316" xr:uid="{00000000-0005-0000-0000-000070000000}"/>
    <cellStyle name="40% - Accent3 3" xfId="317" xr:uid="{00000000-0005-0000-0000-000071000000}"/>
    <cellStyle name="40% - Accent3 3 2" xfId="318" xr:uid="{00000000-0005-0000-0000-000072000000}"/>
    <cellStyle name="40% - Accent3 4" xfId="319" xr:uid="{00000000-0005-0000-0000-000073000000}"/>
    <cellStyle name="40% - Accent4 2" xfId="58" xr:uid="{00000000-0005-0000-0000-000074000000}"/>
    <cellStyle name="40% - Accent4 2 2" xfId="320" xr:uid="{00000000-0005-0000-0000-000075000000}"/>
    <cellStyle name="40% - Accent4 3" xfId="321" xr:uid="{00000000-0005-0000-0000-000076000000}"/>
    <cellStyle name="40% - Accent4 3 2" xfId="322" xr:uid="{00000000-0005-0000-0000-000077000000}"/>
    <cellStyle name="40% - Accent4 4" xfId="323" xr:uid="{00000000-0005-0000-0000-000078000000}"/>
    <cellStyle name="40% - Accent5 2" xfId="59" xr:uid="{00000000-0005-0000-0000-000079000000}"/>
    <cellStyle name="40% - Accent5 2 2" xfId="324" xr:uid="{00000000-0005-0000-0000-00007A000000}"/>
    <cellStyle name="40% - Accent5 3" xfId="325" xr:uid="{00000000-0005-0000-0000-00007B000000}"/>
    <cellStyle name="40% - Accent5 3 2" xfId="326" xr:uid="{00000000-0005-0000-0000-00007C000000}"/>
    <cellStyle name="40% - Accent5 4" xfId="327" xr:uid="{00000000-0005-0000-0000-00007D000000}"/>
    <cellStyle name="40% - Accent6 2" xfId="60" xr:uid="{00000000-0005-0000-0000-00007E000000}"/>
    <cellStyle name="40% - Accent6 2 2" xfId="328" xr:uid="{00000000-0005-0000-0000-00007F000000}"/>
    <cellStyle name="40% - Accent6 3" xfId="329" xr:uid="{00000000-0005-0000-0000-000080000000}"/>
    <cellStyle name="40% - Accent6 3 2" xfId="330" xr:uid="{00000000-0005-0000-0000-000081000000}"/>
    <cellStyle name="40% - Accent6 4" xfId="331" xr:uid="{00000000-0005-0000-0000-000082000000}"/>
    <cellStyle name="40% - 强调文字颜色 1" xfId="332" xr:uid="{00000000-0005-0000-0000-000083000000}"/>
    <cellStyle name="40% - 强调文字颜色 2" xfId="333" xr:uid="{00000000-0005-0000-0000-000084000000}"/>
    <cellStyle name="40% - 强调文字颜色 3" xfId="334" xr:uid="{00000000-0005-0000-0000-000085000000}"/>
    <cellStyle name="40% - 强调文字颜色 4" xfId="335" xr:uid="{00000000-0005-0000-0000-000086000000}"/>
    <cellStyle name="40% - 强调文字颜色 5" xfId="336" xr:uid="{00000000-0005-0000-0000-000087000000}"/>
    <cellStyle name="40% - 强调文字颜色 6" xfId="337" xr:uid="{00000000-0005-0000-0000-000088000000}"/>
    <cellStyle name="60 % - Accent1" xfId="61" xr:uid="{00000000-0005-0000-0000-000089000000}"/>
    <cellStyle name="60 % - Accent1 2" xfId="62" xr:uid="{00000000-0005-0000-0000-00008A000000}"/>
    <cellStyle name="60 % - Accent2" xfId="63" xr:uid="{00000000-0005-0000-0000-00008B000000}"/>
    <cellStyle name="60 % - Accent2 2" xfId="64" xr:uid="{00000000-0005-0000-0000-00008C000000}"/>
    <cellStyle name="60 % - Accent3" xfId="65" xr:uid="{00000000-0005-0000-0000-00008D000000}"/>
    <cellStyle name="60 % - Accent3 2" xfId="66" xr:uid="{00000000-0005-0000-0000-00008E000000}"/>
    <cellStyle name="60 % - Accent4" xfId="67" xr:uid="{00000000-0005-0000-0000-00008F000000}"/>
    <cellStyle name="60 % - Accent4 2" xfId="68" xr:uid="{00000000-0005-0000-0000-000090000000}"/>
    <cellStyle name="60 % - Accent5" xfId="69" xr:uid="{00000000-0005-0000-0000-000091000000}"/>
    <cellStyle name="60 % - Accent5 2" xfId="70" xr:uid="{00000000-0005-0000-0000-000092000000}"/>
    <cellStyle name="60 % - Accent6" xfId="71" xr:uid="{00000000-0005-0000-0000-000093000000}"/>
    <cellStyle name="60 % - Accent6 2" xfId="72" xr:uid="{00000000-0005-0000-0000-000094000000}"/>
    <cellStyle name="60% - Accent1 2" xfId="73" xr:uid="{00000000-0005-0000-0000-000095000000}"/>
    <cellStyle name="60% - Accent1 2 2" xfId="338" xr:uid="{00000000-0005-0000-0000-000096000000}"/>
    <cellStyle name="60% - Accent1 3" xfId="339" xr:uid="{00000000-0005-0000-0000-000097000000}"/>
    <cellStyle name="60% - Accent2 2" xfId="74" xr:uid="{00000000-0005-0000-0000-000098000000}"/>
    <cellStyle name="60% - Accent2 2 2" xfId="340" xr:uid="{00000000-0005-0000-0000-000099000000}"/>
    <cellStyle name="60% - Accent2 3" xfId="341" xr:uid="{00000000-0005-0000-0000-00009A000000}"/>
    <cellStyle name="60% - Accent3 2" xfId="75" xr:uid="{00000000-0005-0000-0000-00009B000000}"/>
    <cellStyle name="60% - Accent3 2 2" xfId="342" xr:uid="{00000000-0005-0000-0000-00009C000000}"/>
    <cellStyle name="60% - Accent3 3" xfId="343" xr:uid="{00000000-0005-0000-0000-00009D000000}"/>
    <cellStyle name="60% - Accent4 2" xfId="76" xr:uid="{00000000-0005-0000-0000-00009E000000}"/>
    <cellStyle name="60% - Accent4 2 2" xfId="344" xr:uid="{00000000-0005-0000-0000-00009F000000}"/>
    <cellStyle name="60% - Accent4 3" xfId="345" xr:uid="{00000000-0005-0000-0000-0000A0000000}"/>
    <cellStyle name="60% - Accent5 2" xfId="77" xr:uid="{00000000-0005-0000-0000-0000A1000000}"/>
    <cellStyle name="60% - Accent5 2 2" xfId="346" xr:uid="{00000000-0005-0000-0000-0000A2000000}"/>
    <cellStyle name="60% - Accent5 3" xfId="347" xr:uid="{00000000-0005-0000-0000-0000A3000000}"/>
    <cellStyle name="60% - Accent6 2" xfId="78" xr:uid="{00000000-0005-0000-0000-0000A4000000}"/>
    <cellStyle name="60% - Accent6 2 2" xfId="348" xr:uid="{00000000-0005-0000-0000-0000A5000000}"/>
    <cellStyle name="60% - Accent6 3" xfId="349" xr:uid="{00000000-0005-0000-0000-0000A6000000}"/>
    <cellStyle name="60% - 强调文字颜色 1" xfId="350" xr:uid="{00000000-0005-0000-0000-0000A7000000}"/>
    <cellStyle name="60% - 强调文字颜色 2" xfId="351" xr:uid="{00000000-0005-0000-0000-0000A8000000}"/>
    <cellStyle name="60% - 强调文字颜色 3" xfId="352" xr:uid="{00000000-0005-0000-0000-0000A9000000}"/>
    <cellStyle name="60% - 强调文字颜色 4" xfId="353" xr:uid="{00000000-0005-0000-0000-0000AA000000}"/>
    <cellStyle name="60% - 强调文字颜色 5" xfId="354" xr:uid="{00000000-0005-0000-0000-0000AB000000}"/>
    <cellStyle name="60% - 强调文字颜色 6" xfId="355" xr:uid="{00000000-0005-0000-0000-0000AC000000}"/>
    <cellStyle name="Accent1 2" xfId="79" xr:uid="{00000000-0005-0000-0000-0000AD000000}"/>
    <cellStyle name="Accent1 2 2" xfId="356" xr:uid="{00000000-0005-0000-0000-0000AE000000}"/>
    <cellStyle name="Accent1 3" xfId="357" xr:uid="{00000000-0005-0000-0000-0000AF000000}"/>
    <cellStyle name="Accent2 2" xfId="80" xr:uid="{00000000-0005-0000-0000-0000B0000000}"/>
    <cellStyle name="Accent2 2 2" xfId="358" xr:uid="{00000000-0005-0000-0000-0000B1000000}"/>
    <cellStyle name="Accent2 3" xfId="359" xr:uid="{00000000-0005-0000-0000-0000B2000000}"/>
    <cellStyle name="Accent3 2" xfId="81" xr:uid="{00000000-0005-0000-0000-0000B3000000}"/>
    <cellStyle name="Accent3 2 2" xfId="360" xr:uid="{00000000-0005-0000-0000-0000B4000000}"/>
    <cellStyle name="Accent3 3" xfId="361" xr:uid="{00000000-0005-0000-0000-0000B5000000}"/>
    <cellStyle name="Accent4 2" xfId="82" xr:uid="{00000000-0005-0000-0000-0000B6000000}"/>
    <cellStyle name="Accent4 2 2" xfId="362" xr:uid="{00000000-0005-0000-0000-0000B7000000}"/>
    <cellStyle name="Accent4 3" xfId="363" xr:uid="{00000000-0005-0000-0000-0000B8000000}"/>
    <cellStyle name="Accent5 2" xfId="83" xr:uid="{00000000-0005-0000-0000-0000B9000000}"/>
    <cellStyle name="Accent5 2 2" xfId="364" xr:uid="{00000000-0005-0000-0000-0000BA000000}"/>
    <cellStyle name="Accent5 3" xfId="365" xr:uid="{00000000-0005-0000-0000-0000BB000000}"/>
    <cellStyle name="Accent6 2" xfId="84" xr:uid="{00000000-0005-0000-0000-0000BC000000}"/>
    <cellStyle name="Accent6 2 2" xfId="366" xr:uid="{00000000-0005-0000-0000-0000BD000000}"/>
    <cellStyle name="Accent6 3" xfId="367" xr:uid="{00000000-0005-0000-0000-0000BE000000}"/>
    <cellStyle name="Avertissement" xfId="85" xr:uid="{00000000-0005-0000-0000-0000BF000000}"/>
    <cellStyle name="Avertissement 2" xfId="86" xr:uid="{00000000-0005-0000-0000-0000C0000000}"/>
    <cellStyle name="Bad 2" xfId="87" xr:uid="{00000000-0005-0000-0000-0000C1000000}"/>
    <cellStyle name="Bad 2 2" xfId="368" xr:uid="{00000000-0005-0000-0000-0000C2000000}"/>
    <cellStyle name="Bad 3" xfId="369" xr:uid="{00000000-0005-0000-0000-0000C3000000}"/>
    <cellStyle name="Calc Currency (0)" xfId="370" xr:uid="{00000000-0005-0000-0000-0000C4000000}"/>
    <cellStyle name="Calc Currency (0) 2" xfId="371" xr:uid="{00000000-0005-0000-0000-0000C5000000}"/>
    <cellStyle name="Calcul" xfId="88" xr:uid="{00000000-0005-0000-0000-0000C6000000}"/>
    <cellStyle name="Calcul 10" xfId="1287" xr:uid="{00000000-0005-0000-0000-0000C7000000}"/>
    <cellStyle name="Calcul 10 2" xfId="2347" xr:uid="{00000000-0005-0000-0000-0000C8000000}"/>
    <cellStyle name="Calcul 10 3" xfId="2348" xr:uid="{00000000-0005-0000-0000-0000C9000000}"/>
    <cellStyle name="Calcul 10 4" xfId="2349" xr:uid="{00000000-0005-0000-0000-0000CA000000}"/>
    <cellStyle name="Calcul 10 5" xfId="2350" xr:uid="{00000000-0005-0000-0000-0000CB000000}"/>
    <cellStyle name="Calcul 11" xfId="2305" xr:uid="{00000000-0005-0000-0000-0000CC000000}"/>
    <cellStyle name="Calcul 11 2" xfId="2351" xr:uid="{00000000-0005-0000-0000-0000CD000000}"/>
    <cellStyle name="Calcul 11 3" xfId="2352" xr:uid="{00000000-0005-0000-0000-0000CE000000}"/>
    <cellStyle name="Calcul 11 4" xfId="2353" xr:uid="{00000000-0005-0000-0000-0000CF000000}"/>
    <cellStyle name="Calcul 11 5" xfId="2354" xr:uid="{00000000-0005-0000-0000-0000D0000000}"/>
    <cellStyle name="Calcul 12" xfId="2355" xr:uid="{00000000-0005-0000-0000-0000D1000000}"/>
    <cellStyle name="Calcul 13" xfId="2356" xr:uid="{00000000-0005-0000-0000-0000D2000000}"/>
    <cellStyle name="Calcul 2" xfId="89" xr:uid="{00000000-0005-0000-0000-0000D3000000}"/>
    <cellStyle name="Calcul 2 10" xfId="2329" xr:uid="{00000000-0005-0000-0000-0000D4000000}"/>
    <cellStyle name="Calcul 2 10 2" xfId="2357" xr:uid="{00000000-0005-0000-0000-0000D5000000}"/>
    <cellStyle name="Calcul 2 10 3" xfId="2358" xr:uid="{00000000-0005-0000-0000-0000D6000000}"/>
    <cellStyle name="Calcul 2 10 4" xfId="2359" xr:uid="{00000000-0005-0000-0000-0000D7000000}"/>
    <cellStyle name="Calcul 2 10 5" xfId="2360" xr:uid="{00000000-0005-0000-0000-0000D8000000}"/>
    <cellStyle name="Calcul 2 11" xfId="2361" xr:uid="{00000000-0005-0000-0000-0000D9000000}"/>
    <cellStyle name="Calcul 2 12" xfId="2362" xr:uid="{00000000-0005-0000-0000-0000DA000000}"/>
    <cellStyle name="Calcul 2 2" xfId="1486" xr:uid="{00000000-0005-0000-0000-0000DB000000}"/>
    <cellStyle name="Calcul 2 2 2" xfId="1318" xr:uid="{00000000-0005-0000-0000-0000DC000000}"/>
    <cellStyle name="Calcul 2 2 2 2" xfId="2363" xr:uid="{00000000-0005-0000-0000-0000DD000000}"/>
    <cellStyle name="Calcul 2 2 2 3" xfId="2364" xr:uid="{00000000-0005-0000-0000-0000DE000000}"/>
    <cellStyle name="Calcul 2 2 2 4" xfId="2365" xr:uid="{00000000-0005-0000-0000-0000DF000000}"/>
    <cellStyle name="Calcul 2 2 2 5" xfId="2366" xr:uid="{00000000-0005-0000-0000-0000E0000000}"/>
    <cellStyle name="Calcul 2 2 3" xfId="1702" xr:uid="{00000000-0005-0000-0000-0000E1000000}"/>
    <cellStyle name="Calcul 2 2 3 2" xfId="2367" xr:uid="{00000000-0005-0000-0000-0000E2000000}"/>
    <cellStyle name="Calcul 2 2 3 3" xfId="2368" xr:uid="{00000000-0005-0000-0000-0000E3000000}"/>
    <cellStyle name="Calcul 2 2 3 4" xfId="2369" xr:uid="{00000000-0005-0000-0000-0000E4000000}"/>
    <cellStyle name="Calcul 2 2 3 5" xfId="2370" xr:uid="{00000000-0005-0000-0000-0000E5000000}"/>
    <cellStyle name="Calcul 2 2 4" xfId="1887" xr:uid="{00000000-0005-0000-0000-0000E6000000}"/>
    <cellStyle name="Calcul 2 2 4 2" xfId="2371" xr:uid="{00000000-0005-0000-0000-0000E7000000}"/>
    <cellStyle name="Calcul 2 2 4 3" xfId="2372" xr:uid="{00000000-0005-0000-0000-0000E8000000}"/>
    <cellStyle name="Calcul 2 2 4 4" xfId="2373" xr:uid="{00000000-0005-0000-0000-0000E9000000}"/>
    <cellStyle name="Calcul 2 2 4 5" xfId="2374" xr:uid="{00000000-0005-0000-0000-0000EA000000}"/>
    <cellStyle name="Calcul 2 2 5" xfId="2066" xr:uid="{00000000-0005-0000-0000-0000EB000000}"/>
    <cellStyle name="Calcul 2 2 5 2" xfId="2375" xr:uid="{00000000-0005-0000-0000-0000EC000000}"/>
    <cellStyle name="Calcul 2 2 5 3" xfId="2376" xr:uid="{00000000-0005-0000-0000-0000ED000000}"/>
    <cellStyle name="Calcul 2 2 5 4" xfId="2377" xr:uid="{00000000-0005-0000-0000-0000EE000000}"/>
    <cellStyle name="Calcul 2 2 5 5" xfId="2378" xr:uid="{00000000-0005-0000-0000-0000EF000000}"/>
    <cellStyle name="Calcul 2 2 6" xfId="2232" xr:uid="{00000000-0005-0000-0000-0000F0000000}"/>
    <cellStyle name="Calcul 2 2 6 2" xfId="2379" xr:uid="{00000000-0005-0000-0000-0000F1000000}"/>
    <cellStyle name="Calcul 2 2 6 3" xfId="2380" xr:uid="{00000000-0005-0000-0000-0000F2000000}"/>
    <cellStyle name="Calcul 2 2 6 4" xfId="2381" xr:uid="{00000000-0005-0000-0000-0000F3000000}"/>
    <cellStyle name="Calcul 2 2 6 5" xfId="2382" xr:uid="{00000000-0005-0000-0000-0000F4000000}"/>
    <cellStyle name="Calcul 2 2 7" xfId="1047" xr:uid="{00000000-0005-0000-0000-0000F5000000}"/>
    <cellStyle name="Calcul 2 2 7 2" xfId="2383" xr:uid="{00000000-0005-0000-0000-0000F6000000}"/>
    <cellStyle name="Calcul 2 2 7 3" xfId="2384" xr:uid="{00000000-0005-0000-0000-0000F7000000}"/>
    <cellStyle name="Calcul 2 2 7 4" xfId="2385" xr:uid="{00000000-0005-0000-0000-0000F8000000}"/>
    <cellStyle name="Calcul 2 2 7 5" xfId="2386" xr:uid="{00000000-0005-0000-0000-0000F9000000}"/>
    <cellStyle name="Calcul 2 2 8" xfId="2387" xr:uid="{00000000-0005-0000-0000-0000FA000000}"/>
    <cellStyle name="Calcul 2 2 9" xfId="2388" xr:uid="{00000000-0005-0000-0000-0000FB000000}"/>
    <cellStyle name="Calcul 2 3" xfId="1073" xr:uid="{00000000-0005-0000-0000-0000FC000000}"/>
    <cellStyle name="Calcul 2 3 2" xfId="2389" xr:uid="{00000000-0005-0000-0000-0000FD000000}"/>
    <cellStyle name="Calcul 2 3 3" xfId="2390" xr:uid="{00000000-0005-0000-0000-0000FE000000}"/>
    <cellStyle name="Calcul 2 3 4" xfId="2391" xr:uid="{00000000-0005-0000-0000-0000FF000000}"/>
    <cellStyle name="Calcul 2 3 5" xfId="2392" xr:uid="{00000000-0005-0000-0000-000000010000}"/>
    <cellStyle name="Calcul 2 4" xfId="1025" xr:uid="{00000000-0005-0000-0000-000001010000}"/>
    <cellStyle name="Calcul 2 4 2" xfId="2393" xr:uid="{00000000-0005-0000-0000-000002010000}"/>
    <cellStyle name="Calcul 2 4 3" xfId="2394" xr:uid="{00000000-0005-0000-0000-000003010000}"/>
    <cellStyle name="Calcul 2 4 4" xfId="2395" xr:uid="{00000000-0005-0000-0000-000004010000}"/>
    <cellStyle name="Calcul 2 4 5" xfId="2396" xr:uid="{00000000-0005-0000-0000-000005010000}"/>
    <cellStyle name="Calcul 2 5" xfId="1569" xr:uid="{00000000-0005-0000-0000-000006010000}"/>
    <cellStyle name="Calcul 2 5 2" xfId="2397" xr:uid="{00000000-0005-0000-0000-000007010000}"/>
    <cellStyle name="Calcul 2 5 3" xfId="2398" xr:uid="{00000000-0005-0000-0000-000008010000}"/>
    <cellStyle name="Calcul 2 5 4" xfId="2399" xr:uid="{00000000-0005-0000-0000-000009010000}"/>
    <cellStyle name="Calcul 2 5 5" xfId="2400" xr:uid="{00000000-0005-0000-0000-00000A010000}"/>
    <cellStyle name="Calcul 2 6" xfId="1760" xr:uid="{00000000-0005-0000-0000-00000B010000}"/>
    <cellStyle name="Calcul 2 6 2" xfId="2401" xr:uid="{00000000-0005-0000-0000-00000C010000}"/>
    <cellStyle name="Calcul 2 6 3" xfId="2402" xr:uid="{00000000-0005-0000-0000-00000D010000}"/>
    <cellStyle name="Calcul 2 6 4" xfId="2403" xr:uid="{00000000-0005-0000-0000-00000E010000}"/>
    <cellStyle name="Calcul 2 6 5" xfId="2404" xr:uid="{00000000-0005-0000-0000-00000F010000}"/>
    <cellStyle name="Calcul 2 7" xfId="1941" xr:uid="{00000000-0005-0000-0000-000010010000}"/>
    <cellStyle name="Calcul 2 7 2" xfId="2405" xr:uid="{00000000-0005-0000-0000-000011010000}"/>
    <cellStyle name="Calcul 2 7 3" xfId="2406" xr:uid="{00000000-0005-0000-0000-000012010000}"/>
    <cellStyle name="Calcul 2 7 4" xfId="2407" xr:uid="{00000000-0005-0000-0000-000013010000}"/>
    <cellStyle name="Calcul 2 7 5" xfId="2408" xr:uid="{00000000-0005-0000-0000-000014010000}"/>
    <cellStyle name="Calcul 2 8" xfId="1160" xr:uid="{00000000-0005-0000-0000-000015010000}"/>
    <cellStyle name="Calcul 2 8 2" xfId="2409" xr:uid="{00000000-0005-0000-0000-000016010000}"/>
    <cellStyle name="Calcul 2 8 3" xfId="2410" xr:uid="{00000000-0005-0000-0000-000017010000}"/>
    <cellStyle name="Calcul 2 8 4" xfId="2411" xr:uid="{00000000-0005-0000-0000-000018010000}"/>
    <cellStyle name="Calcul 2 8 5" xfId="2412" xr:uid="{00000000-0005-0000-0000-000019010000}"/>
    <cellStyle name="Calcul 2 9" xfId="2323" xr:uid="{00000000-0005-0000-0000-00001A010000}"/>
    <cellStyle name="Calcul 2 9 2" xfId="2413" xr:uid="{00000000-0005-0000-0000-00001B010000}"/>
    <cellStyle name="Calcul 2 9 3" xfId="2414" xr:uid="{00000000-0005-0000-0000-00001C010000}"/>
    <cellStyle name="Calcul 2 9 4" xfId="2415" xr:uid="{00000000-0005-0000-0000-00001D010000}"/>
    <cellStyle name="Calcul 2 9 5" xfId="2416" xr:uid="{00000000-0005-0000-0000-00001E010000}"/>
    <cellStyle name="Calcul 3" xfId="1479" xr:uid="{00000000-0005-0000-0000-00001F010000}"/>
    <cellStyle name="Calcul 3 2" xfId="1311" xr:uid="{00000000-0005-0000-0000-000020010000}"/>
    <cellStyle name="Calcul 3 2 2" xfId="2417" xr:uid="{00000000-0005-0000-0000-000021010000}"/>
    <cellStyle name="Calcul 3 2 3" xfId="2418" xr:uid="{00000000-0005-0000-0000-000022010000}"/>
    <cellStyle name="Calcul 3 2 4" xfId="2419" xr:uid="{00000000-0005-0000-0000-000023010000}"/>
    <cellStyle name="Calcul 3 2 5" xfId="2420" xr:uid="{00000000-0005-0000-0000-000024010000}"/>
    <cellStyle name="Calcul 3 3" xfId="1695" xr:uid="{00000000-0005-0000-0000-000025010000}"/>
    <cellStyle name="Calcul 3 3 2" xfId="2421" xr:uid="{00000000-0005-0000-0000-000026010000}"/>
    <cellStyle name="Calcul 3 3 3" xfId="2422" xr:uid="{00000000-0005-0000-0000-000027010000}"/>
    <cellStyle name="Calcul 3 3 4" xfId="2423" xr:uid="{00000000-0005-0000-0000-000028010000}"/>
    <cellStyle name="Calcul 3 3 5" xfId="2424" xr:uid="{00000000-0005-0000-0000-000029010000}"/>
    <cellStyle name="Calcul 3 4" xfId="1880" xr:uid="{00000000-0005-0000-0000-00002A010000}"/>
    <cellStyle name="Calcul 3 4 2" xfId="2425" xr:uid="{00000000-0005-0000-0000-00002B010000}"/>
    <cellStyle name="Calcul 3 4 3" xfId="2426" xr:uid="{00000000-0005-0000-0000-00002C010000}"/>
    <cellStyle name="Calcul 3 4 4" xfId="2427" xr:uid="{00000000-0005-0000-0000-00002D010000}"/>
    <cellStyle name="Calcul 3 4 5" xfId="2428" xr:uid="{00000000-0005-0000-0000-00002E010000}"/>
    <cellStyle name="Calcul 3 5" xfId="2059" xr:uid="{00000000-0005-0000-0000-00002F010000}"/>
    <cellStyle name="Calcul 3 5 2" xfId="2429" xr:uid="{00000000-0005-0000-0000-000030010000}"/>
    <cellStyle name="Calcul 3 5 3" xfId="2430" xr:uid="{00000000-0005-0000-0000-000031010000}"/>
    <cellStyle name="Calcul 3 5 4" xfId="2431" xr:uid="{00000000-0005-0000-0000-000032010000}"/>
    <cellStyle name="Calcul 3 5 5" xfId="2432" xr:uid="{00000000-0005-0000-0000-000033010000}"/>
    <cellStyle name="Calcul 3 6" xfId="2225" xr:uid="{00000000-0005-0000-0000-000034010000}"/>
    <cellStyle name="Calcul 3 6 2" xfId="2433" xr:uid="{00000000-0005-0000-0000-000035010000}"/>
    <cellStyle name="Calcul 3 6 3" xfId="2434" xr:uid="{00000000-0005-0000-0000-000036010000}"/>
    <cellStyle name="Calcul 3 6 4" xfId="2435" xr:uid="{00000000-0005-0000-0000-000037010000}"/>
    <cellStyle name="Calcul 3 6 5" xfId="2436" xr:uid="{00000000-0005-0000-0000-000038010000}"/>
    <cellStyle name="Calcul 3 7" xfId="1150" xr:uid="{00000000-0005-0000-0000-000039010000}"/>
    <cellStyle name="Calcul 3 7 2" xfId="2437" xr:uid="{00000000-0005-0000-0000-00003A010000}"/>
    <cellStyle name="Calcul 3 7 3" xfId="2438" xr:uid="{00000000-0005-0000-0000-00003B010000}"/>
    <cellStyle name="Calcul 3 7 4" xfId="2439" xr:uid="{00000000-0005-0000-0000-00003C010000}"/>
    <cellStyle name="Calcul 3 7 5" xfId="2440" xr:uid="{00000000-0005-0000-0000-00003D010000}"/>
    <cellStyle name="Calcul 3 8" xfId="2441" xr:uid="{00000000-0005-0000-0000-00003E010000}"/>
    <cellStyle name="Calcul 3 9" xfId="2442" xr:uid="{00000000-0005-0000-0000-00003F010000}"/>
    <cellStyle name="Calcul 4" xfId="1343" xr:uid="{00000000-0005-0000-0000-000040010000}"/>
    <cellStyle name="Calcul 4 2" xfId="2443" xr:uid="{00000000-0005-0000-0000-000041010000}"/>
    <cellStyle name="Calcul 4 3" xfId="2444" xr:uid="{00000000-0005-0000-0000-000042010000}"/>
    <cellStyle name="Calcul 4 4" xfId="2445" xr:uid="{00000000-0005-0000-0000-000043010000}"/>
    <cellStyle name="Calcul 4 5" xfId="2446" xr:uid="{00000000-0005-0000-0000-000044010000}"/>
    <cellStyle name="Calcul 5" xfId="1249" xr:uid="{00000000-0005-0000-0000-000045010000}"/>
    <cellStyle name="Calcul 5 2" xfId="2447" xr:uid="{00000000-0005-0000-0000-000046010000}"/>
    <cellStyle name="Calcul 5 3" xfId="2448" xr:uid="{00000000-0005-0000-0000-000047010000}"/>
    <cellStyle name="Calcul 5 4" xfId="2449" xr:uid="{00000000-0005-0000-0000-000048010000}"/>
    <cellStyle name="Calcul 5 5" xfId="2450" xr:uid="{00000000-0005-0000-0000-000049010000}"/>
    <cellStyle name="Calcul 6" xfId="1570" xr:uid="{00000000-0005-0000-0000-00004A010000}"/>
    <cellStyle name="Calcul 6 2" xfId="2451" xr:uid="{00000000-0005-0000-0000-00004B010000}"/>
    <cellStyle name="Calcul 6 3" xfId="2452" xr:uid="{00000000-0005-0000-0000-00004C010000}"/>
    <cellStyle name="Calcul 6 4" xfId="2453" xr:uid="{00000000-0005-0000-0000-00004D010000}"/>
    <cellStyle name="Calcul 6 5" xfId="2454" xr:uid="{00000000-0005-0000-0000-00004E010000}"/>
    <cellStyle name="Calcul 7" xfId="1761" xr:uid="{00000000-0005-0000-0000-00004F010000}"/>
    <cellStyle name="Calcul 7 2" xfId="2455" xr:uid="{00000000-0005-0000-0000-000050010000}"/>
    <cellStyle name="Calcul 7 3" xfId="2456" xr:uid="{00000000-0005-0000-0000-000051010000}"/>
    <cellStyle name="Calcul 7 4" xfId="2457" xr:uid="{00000000-0005-0000-0000-000052010000}"/>
    <cellStyle name="Calcul 7 5" xfId="2458" xr:uid="{00000000-0005-0000-0000-000053010000}"/>
    <cellStyle name="Calcul 8" xfId="1942" xr:uid="{00000000-0005-0000-0000-000054010000}"/>
    <cellStyle name="Calcul 8 2" xfId="2459" xr:uid="{00000000-0005-0000-0000-000055010000}"/>
    <cellStyle name="Calcul 8 3" xfId="2460" xr:uid="{00000000-0005-0000-0000-000056010000}"/>
    <cellStyle name="Calcul 8 4" xfId="2461" xr:uid="{00000000-0005-0000-0000-000057010000}"/>
    <cellStyle name="Calcul 8 5" xfId="2462" xr:uid="{00000000-0005-0000-0000-000058010000}"/>
    <cellStyle name="Calcul 9" xfId="1050" xr:uid="{00000000-0005-0000-0000-000059010000}"/>
    <cellStyle name="Calcul 9 2" xfId="2463" xr:uid="{00000000-0005-0000-0000-00005A010000}"/>
    <cellStyle name="Calcul 9 3" xfId="2464" xr:uid="{00000000-0005-0000-0000-00005B010000}"/>
    <cellStyle name="Calcul 9 4" xfId="2465" xr:uid="{00000000-0005-0000-0000-00005C010000}"/>
    <cellStyle name="Calcul 9 5" xfId="2466" xr:uid="{00000000-0005-0000-0000-00005D010000}"/>
    <cellStyle name="Calculation 2" xfId="90" xr:uid="{00000000-0005-0000-0000-00005E010000}"/>
    <cellStyle name="Calculation 2 10" xfId="1940" xr:uid="{00000000-0005-0000-0000-00005F010000}"/>
    <cellStyle name="Calculation 2 10 2" xfId="2467" xr:uid="{00000000-0005-0000-0000-000060010000}"/>
    <cellStyle name="Calculation 2 10 3" xfId="2468" xr:uid="{00000000-0005-0000-0000-000061010000}"/>
    <cellStyle name="Calculation 2 10 4" xfId="2469" xr:uid="{00000000-0005-0000-0000-000062010000}"/>
    <cellStyle name="Calculation 2 10 5" xfId="2470" xr:uid="{00000000-0005-0000-0000-000063010000}"/>
    <cellStyle name="Calculation 2 11" xfId="1338" xr:uid="{00000000-0005-0000-0000-000064010000}"/>
    <cellStyle name="Calculation 2 11 2" xfId="2471" xr:uid="{00000000-0005-0000-0000-000065010000}"/>
    <cellStyle name="Calculation 2 11 3" xfId="2472" xr:uid="{00000000-0005-0000-0000-000066010000}"/>
    <cellStyle name="Calculation 2 11 4" xfId="2473" xr:uid="{00000000-0005-0000-0000-000067010000}"/>
    <cellStyle name="Calculation 2 11 5" xfId="2474" xr:uid="{00000000-0005-0000-0000-000068010000}"/>
    <cellStyle name="Calculation 2 12" xfId="2326" xr:uid="{00000000-0005-0000-0000-000069010000}"/>
    <cellStyle name="Calculation 2 12 2" xfId="2475" xr:uid="{00000000-0005-0000-0000-00006A010000}"/>
    <cellStyle name="Calculation 2 12 3" xfId="2476" xr:uid="{00000000-0005-0000-0000-00006B010000}"/>
    <cellStyle name="Calculation 2 12 4" xfId="2477" xr:uid="{00000000-0005-0000-0000-00006C010000}"/>
    <cellStyle name="Calculation 2 12 5" xfId="2478" xr:uid="{00000000-0005-0000-0000-00006D010000}"/>
    <cellStyle name="Calculation 2 13" xfId="2333" xr:uid="{00000000-0005-0000-0000-00006E010000}"/>
    <cellStyle name="Calculation 2 13 2" xfId="2479" xr:uid="{00000000-0005-0000-0000-00006F010000}"/>
    <cellStyle name="Calculation 2 13 3" xfId="2480" xr:uid="{00000000-0005-0000-0000-000070010000}"/>
    <cellStyle name="Calculation 2 13 4" xfId="2481" xr:uid="{00000000-0005-0000-0000-000071010000}"/>
    <cellStyle name="Calculation 2 13 5" xfId="2482" xr:uid="{00000000-0005-0000-0000-000072010000}"/>
    <cellStyle name="Calculation 2 14" xfId="2483" xr:uid="{00000000-0005-0000-0000-000073010000}"/>
    <cellStyle name="Calculation 2 15" xfId="2484" xr:uid="{00000000-0005-0000-0000-000074010000}"/>
    <cellStyle name="Calculation 2 2" xfId="372" xr:uid="{00000000-0005-0000-0000-000075010000}"/>
    <cellStyle name="Calculation 2 2 10" xfId="2485" xr:uid="{00000000-0005-0000-0000-000076010000}"/>
    <cellStyle name="Calculation 2 2 2" xfId="373" xr:uid="{00000000-0005-0000-0000-000077010000}"/>
    <cellStyle name="Calculation 2 2 2 2" xfId="1166" xr:uid="{00000000-0005-0000-0000-000078010000}"/>
    <cellStyle name="Calculation 2 2 2 2 2" xfId="2486" xr:uid="{00000000-0005-0000-0000-000079010000}"/>
    <cellStyle name="Calculation 2 2 2 2 3" xfId="2487" xr:uid="{00000000-0005-0000-0000-00007A010000}"/>
    <cellStyle name="Calculation 2 2 2 2 4" xfId="2488" xr:uid="{00000000-0005-0000-0000-00007B010000}"/>
    <cellStyle name="Calculation 2 2 2 2 5" xfId="2489" xr:uid="{00000000-0005-0000-0000-00007C010000}"/>
    <cellStyle name="Calculation 2 2 2 3" xfId="910" xr:uid="{00000000-0005-0000-0000-00007D010000}"/>
    <cellStyle name="Calculation 2 2 2 3 2" xfId="2490" xr:uid="{00000000-0005-0000-0000-00007E010000}"/>
    <cellStyle name="Calculation 2 2 2 3 3" xfId="2491" xr:uid="{00000000-0005-0000-0000-00007F010000}"/>
    <cellStyle name="Calculation 2 2 2 3 4" xfId="2492" xr:uid="{00000000-0005-0000-0000-000080010000}"/>
    <cellStyle name="Calculation 2 2 2 3 5" xfId="2493" xr:uid="{00000000-0005-0000-0000-000081010000}"/>
    <cellStyle name="Calculation 2 2 2 4" xfId="1174" xr:uid="{00000000-0005-0000-0000-000082010000}"/>
    <cellStyle name="Calculation 2 2 2 4 2" xfId="2494" xr:uid="{00000000-0005-0000-0000-000083010000}"/>
    <cellStyle name="Calculation 2 2 2 4 3" xfId="2495" xr:uid="{00000000-0005-0000-0000-000084010000}"/>
    <cellStyle name="Calculation 2 2 2 4 4" xfId="2496" xr:uid="{00000000-0005-0000-0000-000085010000}"/>
    <cellStyle name="Calculation 2 2 2 4 5" xfId="2497" xr:uid="{00000000-0005-0000-0000-000086010000}"/>
    <cellStyle name="Calculation 2 2 2 5" xfId="1372" xr:uid="{00000000-0005-0000-0000-000087010000}"/>
    <cellStyle name="Calculation 2 2 2 5 2" xfId="2498" xr:uid="{00000000-0005-0000-0000-000088010000}"/>
    <cellStyle name="Calculation 2 2 2 5 3" xfId="2499" xr:uid="{00000000-0005-0000-0000-000089010000}"/>
    <cellStyle name="Calculation 2 2 2 5 4" xfId="2500" xr:uid="{00000000-0005-0000-0000-00008A010000}"/>
    <cellStyle name="Calculation 2 2 2 5 5" xfId="2501" xr:uid="{00000000-0005-0000-0000-00008B010000}"/>
    <cellStyle name="Calculation 2 2 2 6" xfId="1177" xr:uid="{00000000-0005-0000-0000-00008C010000}"/>
    <cellStyle name="Calculation 2 2 2 6 2" xfId="2502" xr:uid="{00000000-0005-0000-0000-00008D010000}"/>
    <cellStyle name="Calculation 2 2 2 6 3" xfId="2503" xr:uid="{00000000-0005-0000-0000-00008E010000}"/>
    <cellStyle name="Calculation 2 2 2 6 4" xfId="2504" xr:uid="{00000000-0005-0000-0000-00008F010000}"/>
    <cellStyle name="Calculation 2 2 2 6 5" xfId="2505" xr:uid="{00000000-0005-0000-0000-000090010000}"/>
    <cellStyle name="Calculation 2 2 2 7" xfId="2297" xr:uid="{00000000-0005-0000-0000-000091010000}"/>
    <cellStyle name="Calculation 2 2 2 7 2" xfId="2506" xr:uid="{00000000-0005-0000-0000-000092010000}"/>
    <cellStyle name="Calculation 2 2 2 7 3" xfId="2507" xr:uid="{00000000-0005-0000-0000-000093010000}"/>
    <cellStyle name="Calculation 2 2 2 7 4" xfId="2508" xr:uid="{00000000-0005-0000-0000-000094010000}"/>
    <cellStyle name="Calculation 2 2 2 7 5" xfId="2509" xr:uid="{00000000-0005-0000-0000-000095010000}"/>
    <cellStyle name="Calculation 2 2 2 8" xfId="2510" xr:uid="{00000000-0005-0000-0000-000096010000}"/>
    <cellStyle name="Calculation 2 2 2 9" xfId="2511" xr:uid="{00000000-0005-0000-0000-000097010000}"/>
    <cellStyle name="Calculation 2 2 3" xfId="1165" xr:uid="{00000000-0005-0000-0000-000098010000}"/>
    <cellStyle name="Calculation 2 2 3 2" xfId="2512" xr:uid="{00000000-0005-0000-0000-000099010000}"/>
    <cellStyle name="Calculation 2 2 3 3" xfId="2513" xr:uid="{00000000-0005-0000-0000-00009A010000}"/>
    <cellStyle name="Calculation 2 2 3 4" xfId="2514" xr:uid="{00000000-0005-0000-0000-00009B010000}"/>
    <cellStyle name="Calculation 2 2 3 5" xfId="2515" xr:uid="{00000000-0005-0000-0000-00009C010000}"/>
    <cellStyle name="Calculation 2 2 4" xfId="1380" xr:uid="{00000000-0005-0000-0000-00009D010000}"/>
    <cellStyle name="Calculation 2 2 4 2" xfId="2516" xr:uid="{00000000-0005-0000-0000-00009E010000}"/>
    <cellStyle name="Calculation 2 2 4 3" xfId="2517" xr:uid="{00000000-0005-0000-0000-00009F010000}"/>
    <cellStyle name="Calculation 2 2 4 4" xfId="2518" xr:uid="{00000000-0005-0000-0000-0000A0010000}"/>
    <cellStyle name="Calculation 2 2 4 5" xfId="2519" xr:uid="{00000000-0005-0000-0000-0000A1010000}"/>
    <cellStyle name="Calculation 2 2 5" xfId="1173" xr:uid="{00000000-0005-0000-0000-0000A2010000}"/>
    <cellStyle name="Calculation 2 2 5 2" xfId="2520" xr:uid="{00000000-0005-0000-0000-0000A3010000}"/>
    <cellStyle name="Calculation 2 2 5 3" xfId="2521" xr:uid="{00000000-0005-0000-0000-0000A4010000}"/>
    <cellStyle name="Calculation 2 2 5 4" xfId="2522" xr:uid="{00000000-0005-0000-0000-0000A5010000}"/>
    <cellStyle name="Calculation 2 2 5 5" xfId="2523" xr:uid="{00000000-0005-0000-0000-0000A6010000}"/>
    <cellStyle name="Calculation 2 2 6" xfId="1467" xr:uid="{00000000-0005-0000-0000-0000A7010000}"/>
    <cellStyle name="Calculation 2 2 6 2" xfId="2524" xr:uid="{00000000-0005-0000-0000-0000A8010000}"/>
    <cellStyle name="Calculation 2 2 6 3" xfId="2525" xr:uid="{00000000-0005-0000-0000-0000A9010000}"/>
    <cellStyle name="Calculation 2 2 6 4" xfId="2526" xr:uid="{00000000-0005-0000-0000-0000AA010000}"/>
    <cellStyle name="Calculation 2 2 6 5" xfId="2527" xr:uid="{00000000-0005-0000-0000-0000AB010000}"/>
    <cellStyle name="Calculation 2 2 7" xfId="1101" xr:uid="{00000000-0005-0000-0000-0000AC010000}"/>
    <cellStyle name="Calculation 2 2 7 2" xfId="2528" xr:uid="{00000000-0005-0000-0000-0000AD010000}"/>
    <cellStyle name="Calculation 2 2 7 3" xfId="2529" xr:uid="{00000000-0005-0000-0000-0000AE010000}"/>
    <cellStyle name="Calculation 2 2 7 4" xfId="2530" xr:uid="{00000000-0005-0000-0000-0000AF010000}"/>
    <cellStyle name="Calculation 2 2 7 5" xfId="2531" xr:uid="{00000000-0005-0000-0000-0000B0010000}"/>
    <cellStyle name="Calculation 2 2 8" xfId="2300" xr:uid="{00000000-0005-0000-0000-0000B1010000}"/>
    <cellStyle name="Calculation 2 2 8 2" xfId="2532" xr:uid="{00000000-0005-0000-0000-0000B2010000}"/>
    <cellStyle name="Calculation 2 2 8 3" xfId="2533" xr:uid="{00000000-0005-0000-0000-0000B3010000}"/>
    <cellStyle name="Calculation 2 2 8 4" xfId="2534" xr:uid="{00000000-0005-0000-0000-0000B4010000}"/>
    <cellStyle name="Calculation 2 2 8 5" xfId="2535" xr:uid="{00000000-0005-0000-0000-0000B5010000}"/>
    <cellStyle name="Calculation 2 2 9" xfId="2536" xr:uid="{00000000-0005-0000-0000-0000B6010000}"/>
    <cellStyle name="Calculation 2 3" xfId="374" xr:uid="{00000000-0005-0000-0000-0000B7010000}"/>
    <cellStyle name="Calculation 2 3 2" xfId="1167" xr:uid="{00000000-0005-0000-0000-0000B8010000}"/>
    <cellStyle name="Calculation 2 3 2 2" xfId="2537" xr:uid="{00000000-0005-0000-0000-0000B9010000}"/>
    <cellStyle name="Calculation 2 3 2 3" xfId="2538" xr:uid="{00000000-0005-0000-0000-0000BA010000}"/>
    <cellStyle name="Calculation 2 3 2 4" xfId="2539" xr:uid="{00000000-0005-0000-0000-0000BB010000}"/>
    <cellStyle name="Calculation 2 3 2 5" xfId="2540" xr:uid="{00000000-0005-0000-0000-0000BC010000}"/>
    <cellStyle name="Calculation 2 3 3" xfId="1379" xr:uid="{00000000-0005-0000-0000-0000BD010000}"/>
    <cellStyle name="Calculation 2 3 3 2" xfId="2541" xr:uid="{00000000-0005-0000-0000-0000BE010000}"/>
    <cellStyle name="Calculation 2 3 3 3" xfId="2542" xr:uid="{00000000-0005-0000-0000-0000BF010000}"/>
    <cellStyle name="Calculation 2 3 3 4" xfId="2543" xr:uid="{00000000-0005-0000-0000-0000C0010000}"/>
    <cellStyle name="Calculation 2 3 3 5" xfId="2544" xr:uid="{00000000-0005-0000-0000-0000C1010000}"/>
    <cellStyle name="Calculation 2 3 4" xfId="1215" xr:uid="{00000000-0005-0000-0000-0000C2010000}"/>
    <cellStyle name="Calculation 2 3 4 2" xfId="2545" xr:uid="{00000000-0005-0000-0000-0000C3010000}"/>
    <cellStyle name="Calculation 2 3 4 3" xfId="2546" xr:uid="{00000000-0005-0000-0000-0000C4010000}"/>
    <cellStyle name="Calculation 2 3 4 4" xfId="2547" xr:uid="{00000000-0005-0000-0000-0000C5010000}"/>
    <cellStyle name="Calculation 2 3 4 5" xfId="2548" xr:uid="{00000000-0005-0000-0000-0000C6010000}"/>
    <cellStyle name="Calculation 2 3 5" xfId="1130" xr:uid="{00000000-0005-0000-0000-0000C7010000}"/>
    <cellStyle name="Calculation 2 3 5 2" xfId="2549" xr:uid="{00000000-0005-0000-0000-0000C8010000}"/>
    <cellStyle name="Calculation 2 3 5 3" xfId="2550" xr:uid="{00000000-0005-0000-0000-0000C9010000}"/>
    <cellStyle name="Calculation 2 3 5 4" xfId="2551" xr:uid="{00000000-0005-0000-0000-0000CA010000}"/>
    <cellStyle name="Calculation 2 3 5 5" xfId="2552" xr:uid="{00000000-0005-0000-0000-0000CB010000}"/>
    <cellStyle name="Calculation 2 3 6" xfId="1042" xr:uid="{00000000-0005-0000-0000-0000CC010000}"/>
    <cellStyle name="Calculation 2 3 6 2" xfId="2553" xr:uid="{00000000-0005-0000-0000-0000CD010000}"/>
    <cellStyle name="Calculation 2 3 6 3" xfId="2554" xr:uid="{00000000-0005-0000-0000-0000CE010000}"/>
    <cellStyle name="Calculation 2 3 6 4" xfId="2555" xr:uid="{00000000-0005-0000-0000-0000CF010000}"/>
    <cellStyle name="Calculation 2 3 6 5" xfId="2556" xr:uid="{00000000-0005-0000-0000-0000D0010000}"/>
    <cellStyle name="Calculation 2 3 7" xfId="1560" xr:uid="{00000000-0005-0000-0000-0000D1010000}"/>
    <cellStyle name="Calculation 2 3 7 2" xfId="2557" xr:uid="{00000000-0005-0000-0000-0000D2010000}"/>
    <cellStyle name="Calculation 2 3 7 3" xfId="2558" xr:uid="{00000000-0005-0000-0000-0000D3010000}"/>
    <cellStyle name="Calculation 2 3 7 4" xfId="2559" xr:uid="{00000000-0005-0000-0000-0000D4010000}"/>
    <cellStyle name="Calculation 2 3 7 5" xfId="2560" xr:uid="{00000000-0005-0000-0000-0000D5010000}"/>
    <cellStyle name="Calculation 2 3 8" xfId="2561" xr:uid="{00000000-0005-0000-0000-0000D6010000}"/>
    <cellStyle name="Calculation 2 3 9" xfId="2562" xr:uid="{00000000-0005-0000-0000-0000D7010000}"/>
    <cellStyle name="Calculation 2 4" xfId="375" xr:uid="{00000000-0005-0000-0000-0000D8010000}"/>
    <cellStyle name="Calculation 2 4 2" xfId="1168" xr:uid="{00000000-0005-0000-0000-0000D9010000}"/>
    <cellStyle name="Calculation 2 4 2 2" xfId="2563" xr:uid="{00000000-0005-0000-0000-0000DA010000}"/>
    <cellStyle name="Calculation 2 4 2 3" xfId="2564" xr:uid="{00000000-0005-0000-0000-0000DB010000}"/>
    <cellStyle name="Calculation 2 4 2 4" xfId="2565" xr:uid="{00000000-0005-0000-0000-0000DC010000}"/>
    <cellStyle name="Calculation 2 4 2 5" xfId="2566" xr:uid="{00000000-0005-0000-0000-0000DD010000}"/>
    <cellStyle name="Calculation 2 4 3" xfId="1378" xr:uid="{00000000-0005-0000-0000-0000DE010000}"/>
    <cellStyle name="Calculation 2 4 3 2" xfId="2567" xr:uid="{00000000-0005-0000-0000-0000DF010000}"/>
    <cellStyle name="Calculation 2 4 3 3" xfId="2568" xr:uid="{00000000-0005-0000-0000-0000E0010000}"/>
    <cellStyle name="Calculation 2 4 3 4" xfId="2569" xr:uid="{00000000-0005-0000-0000-0000E1010000}"/>
    <cellStyle name="Calculation 2 4 3 5" xfId="2570" xr:uid="{00000000-0005-0000-0000-0000E2010000}"/>
    <cellStyle name="Calculation 2 4 4" xfId="1175" xr:uid="{00000000-0005-0000-0000-0000E3010000}"/>
    <cellStyle name="Calculation 2 4 4 2" xfId="2571" xr:uid="{00000000-0005-0000-0000-0000E4010000}"/>
    <cellStyle name="Calculation 2 4 4 3" xfId="2572" xr:uid="{00000000-0005-0000-0000-0000E5010000}"/>
    <cellStyle name="Calculation 2 4 4 4" xfId="2573" xr:uid="{00000000-0005-0000-0000-0000E6010000}"/>
    <cellStyle name="Calculation 2 4 4 5" xfId="2574" xr:uid="{00000000-0005-0000-0000-0000E7010000}"/>
    <cellStyle name="Calculation 2 4 5" xfId="954" xr:uid="{00000000-0005-0000-0000-0000E8010000}"/>
    <cellStyle name="Calculation 2 4 5 2" xfId="2575" xr:uid="{00000000-0005-0000-0000-0000E9010000}"/>
    <cellStyle name="Calculation 2 4 5 3" xfId="2576" xr:uid="{00000000-0005-0000-0000-0000EA010000}"/>
    <cellStyle name="Calculation 2 4 5 4" xfId="2577" xr:uid="{00000000-0005-0000-0000-0000EB010000}"/>
    <cellStyle name="Calculation 2 4 5 5" xfId="2578" xr:uid="{00000000-0005-0000-0000-0000EC010000}"/>
    <cellStyle name="Calculation 2 4 6" xfId="1043" xr:uid="{00000000-0005-0000-0000-0000ED010000}"/>
    <cellStyle name="Calculation 2 4 6 2" xfId="2579" xr:uid="{00000000-0005-0000-0000-0000EE010000}"/>
    <cellStyle name="Calculation 2 4 6 3" xfId="2580" xr:uid="{00000000-0005-0000-0000-0000EF010000}"/>
    <cellStyle name="Calculation 2 4 6 4" xfId="2581" xr:uid="{00000000-0005-0000-0000-0000F0010000}"/>
    <cellStyle name="Calculation 2 4 6 5" xfId="2582" xr:uid="{00000000-0005-0000-0000-0000F1010000}"/>
    <cellStyle name="Calculation 2 4 7" xfId="901" xr:uid="{00000000-0005-0000-0000-0000F2010000}"/>
    <cellStyle name="Calculation 2 4 7 2" xfId="2583" xr:uid="{00000000-0005-0000-0000-0000F3010000}"/>
    <cellStyle name="Calculation 2 4 7 3" xfId="2584" xr:uid="{00000000-0005-0000-0000-0000F4010000}"/>
    <cellStyle name="Calculation 2 4 7 4" xfId="2585" xr:uid="{00000000-0005-0000-0000-0000F5010000}"/>
    <cellStyle name="Calculation 2 4 7 5" xfId="2586" xr:uid="{00000000-0005-0000-0000-0000F6010000}"/>
    <cellStyle name="Calculation 2 4 8" xfId="2587" xr:uid="{00000000-0005-0000-0000-0000F7010000}"/>
    <cellStyle name="Calculation 2 4 9" xfId="2588" xr:uid="{00000000-0005-0000-0000-0000F8010000}"/>
    <cellStyle name="Calculation 2 5" xfId="1502" xr:uid="{00000000-0005-0000-0000-0000F9010000}"/>
    <cellStyle name="Calculation 2 5 2" xfId="1331" xr:uid="{00000000-0005-0000-0000-0000FA010000}"/>
    <cellStyle name="Calculation 2 5 2 2" xfId="2589" xr:uid="{00000000-0005-0000-0000-0000FB010000}"/>
    <cellStyle name="Calculation 2 5 2 3" xfId="2590" xr:uid="{00000000-0005-0000-0000-0000FC010000}"/>
    <cellStyle name="Calculation 2 5 2 4" xfId="2591" xr:uid="{00000000-0005-0000-0000-0000FD010000}"/>
    <cellStyle name="Calculation 2 5 2 5" xfId="2592" xr:uid="{00000000-0005-0000-0000-0000FE010000}"/>
    <cellStyle name="Calculation 2 5 3" xfId="1717" xr:uid="{00000000-0005-0000-0000-0000FF010000}"/>
    <cellStyle name="Calculation 2 5 3 2" xfId="2593" xr:uid="{00000000-0005-0000-0000-000000020000}"/>
    <cellStyle name="Calculation 2 5 3 3" xfId="2594" xr:uid="{00000000-0005-0000-0000-000001020000}"/>
    <cellStyle name="Calculation 2 5 3 4" xfId="2595" xr:uid="{00000000-0005-0000-0000-000002020000}"/>
    <cellStyle name="Calculation 2 5 3 5" xfId="2596" xr:uid="{00000000-0005-0000-0000-000003020000}"/>
    <cellStyle name="Calculation 2 5 4" xfId="1902" xr:uid="{00000000-0005-0000-0000-000004020000}"/>
    <cellStyle name="Calculation 2 5 4 2" xfId="2597" xr:uid="{00000000-0005-0000-0000-000005020000}"/>
    <cellStyle name="Calculation 2 5 4 3" xfId="2598" xr:uid="{00000000-0005-0000-0000-000006020000}"/>
    <cellStyle name="Calculation 2 5 4 4" xfId="2599" xr:uid="{00000000-0005-0000-0000-000007020000}"/>
    <cellStyle name="Calculation 2 5 4 5" xfId="2600" xr:uid="{00000000-0005-0000-0000-000008020000}"/>
    <cellStyle name="Calculation 2 5 5" xfId="2080" xr:uid="{00000000-0005-0000-0000-000009020000}"/>
    <cellStyle name="Calculation 2 5 5 2" xfId="2601" xr:uid="{00000000-0005-0000-0000-00000A020000}"/>
    <cellStyle name="Calculation 2 5 5 3" xfId="2602" xr:uid="{00000000-0005-0000-0000-00000B020000}"/>
    <cellStyle name="Calculation 2 5 5 4" xfId="2603" xr:uid="{00000000-0005-0000-0000-00000C020000}"/>
    <cellStyle name="Calculation 2 5 5 5" xfId="2604" xr:uid="{00000000-0005-0000-0000-00000D020000}"/>
    <cellStyle name="Calculation 2 5 6" xfId="2247" xr:uid="{00000000-0005-0000-0000-00000E020000}"/>
    <cellStyle name="Calculation 2 5 6 2" xfId="2605" xr:uid="{00000000-0005-0000-0000-00000F020000}"/>
    <cellStyle name="Calculation 2 5 6 3" xfId="2606" xr:uid="{00000000-0005-0000-0000-000010020000}"/>
    <cellStyle name="Calculation 2 5 6 4" xfId="2607" xr:uid="{00000000-0005-0000-0000-000011020000}"/>
    <cellStyle name="Calculation 2 5 6 5" xfId="2608" xr:uid="{00000000-0005-0000-0000-000012020000}"/>
    <cellStyle name="Calculation 2 5 7" xfId="2304" xr:uid="{00000000-0005-0000-0000-000013020000}"/>
    <cellStyle name="Calculation 2 5 7 2" xfId="2609" xr:uid="{00000000-0005-0000-0000-000014020000}"/>
    <cellStyle name="Calculation 2 5 7 3" xfId="2610" xr:uid="{00000000-0005-0000-0000-000015020000}"/>
    <cellStyle name="Calculation 2 5 7 4" xfId="2611" xr:uid="{00000000-0005-0000-0000-000016020000}"/>
    <cellStyle name="Calculation 2 5 7 5" xfId="2612" xr:uid="{00000000-0005-0000-0000-000017020000}"/>
    <cellStyle name="Calculation 2 5 8" xfId="2613" xr:uid="{00000000-0005-0000-0000-000018020000}"/>
    <cellStyle name="Calculation 2 5 9" xfId="2614" xr:uid="{00000000-0005-0000-0000-000019020000}"/>
    <cellStyle name="Calculation 2 6" xfId="1074" xr:uid="{00000000-0005-0000-0000-00001A020000}"/>
    <cellStyle name="Calculation 2 6 2" xfId="2615" xr:uid="{00000000-0005-0000-0000-00001B020000}"/>
    <cellStyle name="Calculation 2 6 3" xfId="2616" xr:uid="{00000000-0005-0000-0000-00001C020000}"/>
    <cellStyle name="Calculation 2 6 4" xfId="2617" xr:uid="{00000000-0005-0000-0000-00001D020000}"/>
    <cellStyle name="Calculation 2 6 5" xfId="2618" xr:uid="{00000000-0005-0000-0000-00001E020000}"/>
    <cellStyle name="Calculation 2 7" xfId="1248" xr:uid="{00000000-0005-0000-0000-00001F020000}"/>
    <cellStyle name="Calculation 2 7 2" xfId="2619" xr:uid="{00000000-0005-0000-0000-000020020000}"/>
    <cellStyle name="Calculation 2 7 3" xfId="2620" xr:uid="{00000000-0005-0000-0000-000021020000}"/>
    <cellStyle name="Calculation 2 7 4" xfId="2621" xr:uid="{00000000-0005-0000-0000-000022020000}"/>
    <cellStyle name="Calculation 2 7 5" xfId="2622" xr:uid="{00000000-0005-0000-0000-000023020000}"/>
    <cellStyle name="Calculation 2 8" xfId="1568" xr:uid="{00000000-0005-0000-0000-000024020000}"/>
    <cellStyle name="Calculation 2 8 2" xfId="2623" xr:uid="{00000000-0005-0000-0000-000025020000}"/>
    <cellStyle name="Calculation 2 8 3" xfId="2624" xr:uid="{00000000-0005-0000-0000-000026020000}"/>
    <cellStyle name="Calculation 2 8 4" xfId="2625" xr:uid="{00000000-0005-0000-0000-000027020000}"/>
    <cellStyle name="Calculation 2 8 5" xfId="2626" xr:uid="{00000000-0005-0000-0000-000028020000}"/>
    <cellStyle name="Calculation 2 9" xfId="1759" xr:uid="{00000000-0005-0000-0000-000029020000}"/>
    <cellStyle name="Calculation 2 9 2" xfId="2627" xr:uid="{00000000-0005-0000-0000-00002A020000}"/>
    <cellStyle name="Calculation 2 9 3" xfId="2628" xr:uid="{00000000-0005-0000-0000-00002B020000}"/>
    <cellStyle name="Calculation 2 9 4" xfId="2629" xr:uid="{00000000-0005-0000-0000-00002C020000}"/>
    <cellStyle name="Calculation 2 9 5" xfId="2630" xr:uid="{00000000-0005-0000-0000-00002D020000}"/>
    <cellStyle name="Calculation 3" xfId="376" xr:uid="{00000000-0005-0000-0000-00002E020000}"/>
    <cellStyle name="Calculation 3 10" xfId="2631" xr:uid="{00000000-0005-0000-0000-00002F020000}"/>
    <cellStyle name="Calculation 3 2" xfId="377" xr:uid="{00000000-0005-0000-0000-000030020000}"/>
    <cellStyle name="Calculation 3 2 2" xfId="1170" xr:uid="{00000000-0005-0000-0000-000031020000}"/>
    <cellStyle name="Calculation 3 2 2 2" xfId="2632" xr:uid="{00000000-0005-0000-0000-000032020000}"/>
    <cellStyle name="Calculation 3 2 2 3" xfId="2633" xr:uid="{00000000-0005-0000-0000-000033020000}"/>
    <cellStyle name="Calculation 3 2 2 4" xfId="2634" xr:uid="{00000000-0005-0000-0000-000034020000}"/>
    <cellStyle name="Calculation 3 2 2 5" xfId="2635" xr:uid="{00000000-0005-0000-0000-000035020000}"/>
    <cellStyle name="Calculation 3 2 3" xfId="1376" xr:uid="{00000000-0005-0000-0000-000036020000}"/>
    <cellStyle name="Calculation 3 2 3 2" xfId="2636" xr:uid="{00000000-0005-0000-0000-000037020000}"/>
    <cellStyle name="Calculation 3 2 3 3" xfId="2637" xr:uid="{00000000-0005-0000-0000-000038020000}"/>
    <cellStyle name="Calculation 3 2 3 4" xfId="2638" xr:uid="{00000000-0005-0000-0000-000039020000}"/>
    <cellStyle name="Calculation 3 2 3 5" xfId="2639" xr:uid="{00000000-0005-0000-0000-00003A020000}"/>
    <cellStyle name="Calculation 3 2 4" xfId="952" xr:uid="{00000000-0005-0000-0000-00003B020000}"/>
    <cellStyle name="Calculation 3 2 4 2" xfId="2640" xr:uid="{00000000-0005-0000-0000-00003C020000}"/>
    <cellStyle name="Calculation 3 2 4 3" xfId="2641" xr:uid="{00000000-0005-0000-0000-00003D020000}"/>
    <cellStyle name="Calculation 3 2 4 4" xfId="2642" xr:uid="{00000000-0005-0000-0000-00003E020000}"/>
    <cellStyle name="Calculation 3 2 4 5" xfId="2643" xr:uid="{00000000-0005-0000-0000-00003F020000}"/>
    <cellStyle name="Calculation 3 2 5" xfId="1370" xr:uid="{00000000-0005-0000-0000-000040020000}"/>
    <cellStyle name="Calculation 3 2 5 2" xfId="2644" xr:uid="{00000000-0005-0000-0000-000041020000}"/>
    <cellStyle name="Calculation 3 2 5 3" xfId="2645" xr:uid="{00000000-0005-0000-0000-000042020000}"/>
    <cellStyle name="Calculation 3 2 5 4" xfId="2646" xr:uid="{00000000-0005-0000-0000-000043020000}"/>
    <cellStyle name="Calculation 3 2 5 5" xfId="2647" xr:uid="{00000000-0005-0000-0000-000044020000}"/>
    <cellStyle name="Calculation 3 2 6" xfId="1504" xr:uid="{00000000-0005-0000-0000-000045020000}"/>
    <cellStyle name="Calculation 3 2 6 2" xfId="2648" xr:uid="{00000000-0005-0000-0000-000046020000}"/>
    <cellStyle name="Calculation 3 2 6 3" xfId="2649" xr:uid="{00000000-0005-0000-0000-000047020000}"/>
    <cellStyle name="Calculation 3 2 6 4" xfId="2650" xr:uid="{00000000-0005-0000-0000-000048020000}"/>
    <cellStyle name="Calculation 3 2 6 5" xfId="2651" xr:uid="{00000000-0005-0000-0000-000049020000}"/>
    <cellStyle name="Calculation 3 2 7" xfId="2256" xr:uid="{00000000-0005-0000-0000-00004A020000}"/>
    <cellStyle name="Calculation 3 2 7 2" xfId="2652" xr:uid="{00000000-0005-0000-0000-00004B020000}"/>
    <cellStyle name="Calculation 3 2 7 3" xfId="2653" xr:uid="{00000000-0005-0000-0000-00004C020000}"/>
    <cellStyle name="Calculation 3 2 7 4" xfId="2654" xr:uid="{00000000-0005-0000-0000-00004D020000}"/>
    <cellStyle name="Calculation 3 2 7 5" xfId="2655" xr:uid="{00000000-0005-0000-0000-00004E020000}"/>
    <cellStyle name="Calculation 3 2 8" xfId="2656" xr:uid="{00000000-0005-0000-0000-00004F020000}"/>
    <cellStyle name="Calculation 3 2 9" xfId="2657" xr:uid="{00000000-0005-0000-0000-000050020000}"/>
    <cellStyle name="Calculation 3 3" xfId="1169" xr:uid="{00000000-0005-0000-0000-000051020000}"/>
    <cellStyle name="Calculation 3 3 2" xfId="2658" xr:uid="{00000000-0005-0000-0000-000052020000}"/>
    <cellStyle name="Calculation 3 3 3" xfId="2659" xr:uid="{00000000-0005-0000-0000-000053020000}"/>
    <cellStyle name="Calculation 3 3 4" xfId="2660" xr:uid="{00000000-0005-0000-0000-000054020000}"/>
    <cellStyle name="Calculation 3 3 5" xfId="2661" xr:uid="{00000000-0005-0000-0000-000055020000}"/>
    <cellStyle name="Calculation 3 4" xfId="1377" xr:uid="{00000000-0005-0000-0000-000056020000}"/>
    <cellStyle name="Calculation 3 4 2" xfId="2662" xr:uid="{00000000-0005-0000-0000-000057020000}"/>
    <cellStyle name="Calculation 3 4 3" xfId="2663" xr:uid="{00000000-0005-0000-0000-000058020000}"/>
    <cellStyle name="Calculation 3 4 4" xfId="2664" xr:uid="{00000000-0005-0000-0000-000059020000}"/>
    <cellStyle name="Calculation 3 4 5" xfId="2665" xr:uid="{00000000-0005-0000-0000-00005A020000}"/>
    <cellStyle name="Calculation 3 5" xfId="951" xr:uid="{00000000-0005-0000-0000-00005B020000}"/>
    <cellStyle name="Calculation 3 5 2" xfId="2666" xr:uid="{00000000-0005-0000-0000-00005C020000}"/>
    <cellStyle name="Calculation 3 5 3" xfId="2667" xr:uid="{00000000-0005-0000-0000-00005D020000}"/>
    <cellStyle name="Calculation 3 5 4" xfId="2668" xr:uid="{00000000-0005-0000-0000-00005E020000}"/>
    <cellStyle name="Calculation 3 5 5" xfId="2669" xr:uid="{00000000-0005-0000-0000-00005F020000}"/>
    <cellStyle name="Calculation 3 6" xfId="1371" xr:uid="{00000000-0005-0000-0000-000060020000}"/>
    <cellStyle name="Calculation 3 6 2" xfId="2670" xr:uid="{00000000-0005-0000-0000-000061020000}"/>
    <cellStyle name="Calculation 3 6 3" xfId="2671" xr:uid="{00000000-0005-0000-0000-000062020000}"/>
    <cellStyle name="Calculation 3 6 4" xfId="2672" xr:uid="{00000000-0005-0000-0000-000063020000}"/>
    <cellStyle name="Calculation 3 6 5" xfId="2673" xr:uid="{00000000-0005-0000-0000-000064020000}"/>
    <cellStyle name="Calculation 3 7" xfId="1347" xr:uid="{00000000-0005-0000-0000-000065020000}"/>
    <cellStyle name="Calculation 3 7 2" xfId="2674" xr:uid="{00000000-0005-0000-0000-000066020000}"/>
    <cellStyle name="Calculation 3 7 3" xfId="2675" xr:uid="{00000000-0005-0000-0000-000067020000}"/>
    <cellStyle name="Calculation 3 7 4" xfId="2676" xr:uid="{00000000-0005-0000-0000-000068020000}"/>
    <cellStyle name="Calculation 3 7 5" xfId="2677" xr:uid="{00000000-0005-0000-0000-000069020000}"/>
    <cellStyle name="Calculation 3 8" xfId="1684" xr:uid="{00000000-0005-0000-0000-00006A020000}"/>
    <cellStyle name="Calculation 3 8 2" xfId="2678" xr:uid="{00000000-0005-0000-0000-00006B020000}"/>
    <cellStyle name="Calculation 3 8 3" xfId="2679" xr:uid="{00000000-0005-0000-0000-00006C020000}"/>
    <cellStyle name="Calculation 3 8 4" xfId="2680" xr:uid="{00000000-0005-0000-0000-00006D020000}"/>
    <cellStyle name="Calculation 3 8 5" xfId="2681" xr:uid="{00000000-0005-0000-0000-00006E020000}"/>
    <cellStyle name="Calculation 3 9" xfId="2682" xr:uid="{00000000-0005-0000-0000-00006F020000}"/>
    <cellStyle name="Calculation 4" xfId="378" xr:uid="{00000000-0005-0000-0000-000070020000}"/>
    <cellStyle name="Calculation 4 2" xfId="946" xr:uid="{00000000-0005-0000-0000-000071020000}"/>
    <cellStyle name="Calculation 4 2 2" xfId="2683" xr:uid="{00000000-0005-0000-0000-000072020000}"/>
    <cellStyle name="Calculation 4 2 3" xfId="2684" xr:uid="{00000000-0005-0000-0000-000073020000}"/>
    <cellStyle name="Calculation 4 2 4" xfId="2685" xr:uid="{00000000-0005-0000-0000-000074020000}"/>
    <cellStyle name="Calculation 4 2 5" xfId="2686" xr:uid="{00000000-0005-0000-0000-000075020000}"/>
    <cellStyle name="Calculation 4 3" xfId="1375" xr:uid="{00000000-0005-0000-0000-000076020000}"/>
    <cellStyle name="Calculation 4 3 2" xfId="2687" xr:uid="{00000000-0005-0000-0000-000077020000}"/>
    <cellStyle name="Calculation 4 3 3" xfId="2688" xr:uid="{00000000-0005-0000-0000-000078020000}"/>
    <cellStyle name="Calculation 4 3 4" xfId="2689" xr:uid="{00000000-0005-0000-0000-000079020000}"/>
    <cellStyle name="Calculation 4 3 5" xfId="2690" xr:uid="{00000000-0005-0000-0000-00007A020000}"/>
    <cellStyle name="Calculation 4 4" xfId="1176" xr:uid="{00000000-0005-0000-0000-00007B020000}"/>
    <cellStyle name="Calculation 4 4 2" xfId="2691" xr:uid="{00000000-0005-0000-0000-00007C020000}"/>
    <cellStyle name="Calculation 4 4 3" xfId="2692" xr:uid="{00000000-0005-0000-0000-00007D020000}"/>
    <cellStyle name="Calculation 4 4 4" xfId="2693" xr:uid="{00000000-0005-0000-0000-00007E020000}"/>
    <cellStyle name="Calculation 4 4 5" xfId="2694" xr:uid="{00000000-0005-0000-0000-00007F020000}"/>
    <cellStyle name="Calculation 4 5" xfId="1369" xr:uid="{00000000-0005-0000-0000-000080020000}"/>
    <cellStyle name="Calculation 4 5 2" xfId="2695" xr:uid="{00000000-0005-0000-0000-000081020000}"/>
    <cellStyle name="Calculation 4 5 3" xfId="2696" xr:uid="{00000000-0005-0000-0000-000082020000}"/>
    <cellStyle name="Calculation 4 5 4" xfId="2697" xr:uid="{00000000-0005-0000-0000-000083020000}"/>
    <cellStyle name="Calculation 4 5 5" xfId="2698" xr:uid="{00000000-0005-0000-0000-000084020000}"/>
    <cellStyle name="Calculation 4 6" xfId="1044" xr:uid="{00000000-0005-0000-0000-000085020000}"/>
    <cellStyle name="Calculation 4 6 2" xfId="2699" xr:uid="{00000000-0005-0000-0000-000086020000}"/>
    <cellStyle name="Calculation 4 6 3" xfId="2700" xr:uid="{00000000-0005-0000-0000-000087020000}"/>
    <cellStyle name="Calculation 4 6 4" xfId="2701" xr:uid="{00000000-0005-0000-0000-000088020000}"/>
    <cellStyle name="Calculation 4 6 5" xfId="2702" xr:uid="{00000000-0005-0000-0000-000089020000}"/>
    <cellStyle name="Calculation 4 7" xfId="2257" xr:uid="{00000000-0005-0000-0000-00008A020000}"/>
    <cellStyle name="Calculation 4 7 2" xfId="2703" xr:uid="{00000000-0005-0000-0000-00008B020000}"/>
    <cellStyle name="Calculation 4 7 3" xfId="2704" xr:uid="{00000000-0005-0000-0000-00008C020000}"/>
    <cellStyle name="Calculation 4 7 4" xfId="2705" xr:uid="{00000000-0005-0000-0000-00008D020000}"/>
    <cellStyle name="Calculation 4 7 5" xfId="2706" xr:uid="{00000000-0005-0000-0000-00008E020000}"/>
    <cellStyle name="Calculation 4 8" xfId="2707" xr:uid="{00000000-0005-0000-0000-00008F020000}"/>
    <cellStyle name="Calculation 4 9" xfId="2708" xr:uid="{00000000-0005-0000-0000-000090020000}"/>
    <cellStyle name="Cellule liée" xfId="91" xr:uid="{00000000-0005-0000-0000-000091020000}"/>
    <cellStyle name="Cellule liée 2" xfId="92" xr:uid="{00000000-0005-0000-0000-000092020000}"/>
    <cellStyle name="Check Cell 2" xfId="93" xr:uid="{00000000-0005-0000-0000-000093020000}"/>
    <cellStyle name="Check Cell 2 2" xfId="379" xr:uid="{00000000-0005-0000-0000-000094020000}"/>
    <cellStyle name="Check Cell 3" xfId="380" xr:uid="{00000000-0005-0000-0000-000095020000}"/>
    <cellStyle name="CHUONG" xfId="381" xr:uid="{00000000-0005-0000-0000-000096020000}"/>
    <cellStyle name="Code" xfId="4" xr:uid="{00000000-0005-0000-0000-000097020000}"/>
    <cellStyle name="Code 2" xfId="94" xr:uid="{00000000-0005-0000-0000-000098020000}"/>
    <cellStyle name="Code 2 2" xfId="95" xr:uid="{00000000-0005-0000-0000-000099020000}"/>
    <cellStyle name="Code 2 2 2" xfId="1496" xr:uid="{00000000-0005-0000-0000-00009A020000}"/>
    <cellStyle name="Code 2 2 2 2" xfId="1325" xr:uid="{00000000-0005-0000-0000-00009B020000}"/>
    <cellStyle name="Code 2 2 2 2 2" xfId="2709" xr:uid="{00000000-0005-0000-0000-00009C020000}"/>
    <cellStyle name="Code 2 2 2 2 3" xfId="2710" xr:uid="{00000000-0005-0000-0000-00009D020000}"/>
    <cellStyle name="Code 2 2 2 2 4" xfId="2711" xr:uid="{00000000-0005-0000-0000-00009E020000}"/>
    <cellStyle name="Code 2 2 2 2 5" xfId="2712" xr:uid="{00000000-0005-0000-0000-00009F020000}"/>
    <cellStyle name="Code 2 2 2 3" xfId="1711" xr:uid="{00000000-0005-0000-0000-0000A0020000}"/>
    <cellStyle name="Code 2 2 2 3 2" xfId="2713" xr:uid="{00000000-0005-0000-0000-0000A1020000}"/>
    <cellStyle name="Code 2 2 2 3 3" xfId="2714" xr:uid="{00000000-0005-0000-0000-0000A2020000}"/>
    <cellStyle name="Code 2 2 2 3 4" xfId="2715" xr:uid="{00000000-0005-0000-0000-0000A3020000}"/>
    <cellStyle name="Code 2 2 2 4" xfId="1896" xr:uid="{00000000-0005-0000-0000-0000A4020000}"/>
    <cellStyle name="Code 2 2 2 4 2" xfId="2716" xr:uid="{00000000-0005-0000-0000-0000A5020000}"/>
    <cellStyle name="Code 2 2 2 4 3" xfId="2717" xr:uid="{00000000-0005-0000-0000-0000A6020000}"/>
    <cellStyle name="Code 2 2 2 4 4" xfId="2718" xr:uid="{00000000-0005-0000-0000-0000A7020000}"/>
    <cellStyle name="Code 2 2 2 4 5" xfId="2719" xr:uid="{00000000-0005-0000-0000-0000A8020000}"/>
    <cellStyle name="Code 2 2 2 5" xfId="2074" xr:uid="{00000000-0005-0000-0000-0000A9020000}"/>
    <cellStyle name="Code 2 2 2 5 2" xfId="2720" xr:uid="{00000000-0005-0000-0000-0000AA020000}"/>
    <cellStyle name="Code 2 2 2 5 3" xfId="2721" xr:uid="{00000000-0005-0000-0000-0000AB020000}"/>
    <cellStyle name="Code 2 2 2 5 4" xfId="2722" xr:uid="{00000000-0005-0000-0000-0000AC020000}"/>
    <cellStyle name="Code 2 2 2 5 5" xfId="2723" xr:uid="{00000000-0005-0000-0000-0000AD020000}"/>
    <cellStyle name="Code 2 2 2 6" xfId="2241" xr:uid="{00000000-0005-0000-0000-0000AE020000}"/>
    <cellStyle name="Code 2 2 2 6 2" xfId="2724" xr:uid="{00000000-0005-0000-0000-0000AF020000}"/>
    <cellStyle name="Code 2 2 2 6 3" xfId="2725" xr:uid="{00000000-0005-0000-0000-0000B0020000}"/>
    <cellStyle name="Code 2 2 2 6 4" xfId="2726" xr:uid="{00000000-0005-0000-0000-0000B1020000}"/>
    <cellStyle name="Code 2 2 2 6 5" xfId="2727" xr:uid="{00000000-0005-0000-0000-0000B2020000}"/>
    <cellStyle name="Code 2 2 2 7" xfId="2248" xr:uid="{00000000-0005-0000-0000-0000B3020000}"/>
    <cellStyle name="Code 2 2 2 7 2" xfId="2728" xr:uid="{00000000-0005-0000-0000-0000B4020000}"/>
    <cellStyle name="Code 2 2 2 7 3" xfId="2729" xr:uid="{00000000-0005-0000-0000-0000B5020000}"/>
    <cellStyle name="Code 2 2 2 7 4" xfId="2730" xr:uid="{00000000-0005-0000-0000-0000B6020000}"/>
    <cellStyle name="Code 2 2 2 7 5" xfId="2731" xr:uid="{00000000-0005-0000-0000-0000B7020000}"/>
    <cellStyle name="Code 2 2 2 8" xfId="2732" xr:uid="{00000000-0005-0000-0000-0000B8020000}"/>
    <cellStyle name="Code 2 2 3" xfId="1477" xr:uid="{00000000-0005-0000-0000-0000B9020000}"/>
    <cellStyle name="Code 2 2 3 2" xfId="1309" xr:uid="{00000000-0005-0000-0000-0000BA020000}"/>
    <cellStyle name="Code 2 2 3 2 2" xfId="2733" xr:uid="{00000000-0005-0000-0000-0000BB020000}"/>
    <cellStyle name="Code 2 2 3 2 3" xfId="2734" xr:uid="{00000000-0005-0000-0000-0000BC020000}"/>
    <cellStyle name="Code 2 2 3 2 4" xfId="2735" xr:uid="{00000000-0005-0000-0000-0000BD020000}"/>
    <cellStyle name="Code 2 2 3 2 5" xfId="2736" xr:uid="{00000000-0005-0000-0000-0000BE020000}"/>
    <cellStyle name="Code 2 2 3 3" xfId="1693" xr:uid="{00000000-0005-0000-0000-0000BF020000}"/>
    <cellStyle name="Code 2 2 3 3 2" xfId="2737" xr:uid="{00000000-0005-0000-0000-0000C0020000}"/>
    <cellStyle name="Code 2 2 3 3 3" xfId="2738" xr:uid="{00000000-0005-0000-0000-0000C1020000}"/>
    <cellStyle name="Code 2 2 3 3 4" xfId="2739" xr:uid="{00000000-0005-0000-0000-0000C2020000}"/>
    <cellStyle name="Code 2 2 3 3 5" xfId="2740" xr:uid="{00000000-0005-0000-0000-0000C3020000}"/>
    <cellStyle name="Code 2 2 3 4" xfId="1878" xr:uid="{00000000-0005-0000-0000-0000C4020000}"/>
    <cellStyle name="Code 2 2 3 4 2" xfId="2741" xr:uid="{00000000-0005-0000-0000-0000C5020000}"/>
    <cellStyle name="Code 2 2 3 4 3" xfId="2742" xr:uid="{00000000-0005-0000-0000-0000C6020000}"/>
    <cellStyle name="Code 2 2 3 4 4" xfId="2743" xr:uid="{00000000-0005-0000-0000-0000C7020000}"/>
    <cellStyle name="Code 2 2 3 4 5" xfId="2744" xr:uid="{00000000-0005-0000-0000-0000C8020000}"/>
    <cellStyle name="Code 2 2 3 5" xfId="2057" xr:uid="{00000000-0005-0000-0000-0000C9020000}"/>
    <cellStyle name="Code 2 2 3 5 2" xfId="2745" xr:uid="{00000000-0005-0000-0000-0000CA020000}"/>
    <cellStyle name="Code 2 2 3 5 3" xfId="2746" xr:uid="{00000000-0005-0000-0000-0000CB020000}"/>
    <cellStyle name="Code 2 2 3 5 4" xfId="2747" xr:uid="{00000000-0005-0000-0000-0000CC020000}"/>
    <cellStyle name="Code 2 2 3 5 5" xfId="2748" xr:uid="{00000000-0005-0000-0000-0000CD020000}"/>
    <cellStyle name="Code 2 2 3 6" xfId="2223" xr:uid="{00000000-0005-0000-0000-0000CE020000}"/>
    <cellStyle name="Code 2 2 3 6 2" xfId="2749" xr:uid="{00000000-0005-0000-0000-0000CF020000}"/>
    <cellStyle name="Code 2 2 3 6 3" xfId="2750" xr:uid="{00000000-0005-0000-0000-0000D0020000}"/>
    <cellStyle name="Code 2 2 3 6 4" xfId="2751" xr:uid="{00000000-0005-0000-0000-0000D1020000}"/>
    <cellStyle name="Code 2 2 3 6 5" xfId="2752" xr:uid="{00000000-0005-0000-0000-0000D2020000}"/>
    <cellStyle name="Code 2 2 3 7" xfId="1206" xr:uid="{00000000-0005-0000-0000-0000D3020000}"/>
    <cellStyle name="Code 2 2 3 7 2" xfId="2753" xr:uid="{00000000-0005-0000-0000-0000D4020000}"/>
    <cellStyle name="Code 2 2 3 7 3" xfId="2754" xr:uid="{00000000-0005-0000-0000-0000D5020000}"/>
    <cellStyle name="Code 2 2 3 7 4" xfId="2755" xr:uid="{00000000-0005-0000-0000-0000D6020000}"/>
    <cellStyle name="Code 2 2 3 7 5" xfId="2756" xr:uid="{00000000-0005-0000-0000-0000D7020000}"/>
    <cellStyle name="Code 2 2 3 8" xfId="2757" xr:uid="{00000000-0005-0000-0000-0000D8020000}"/>
    <cellStyle name="Code 2 2 4" xfId="2308" xr:uid="{00000000-0005-0000-0000-0000D9020000}"/>
    <cellStyle name="Code 2 2 4 2" xfId="2758" xr:uid="{00000000-0005-0000-0000-0000DA020000}"/>
    <cellStyle name="Code 2 2 4 3" xfId="2759" xr:uid="{00000000-0005-0000-0000-0000DB020000}"/>
    <cellStyle name="Code 2 2 4 4" xfId="2760" xr:uid="{00000000-0005-0000-0000-0000DC020000}"/>
    <cellStyle name="Code 2 2 4 5" xfId="2761" xr:uid="{00000000-0005-0000-0000-0000DD020000}"/>
    <cellStyle name="Code 2 2 5" xfId="1184" xr:uid="{00000000-0005-0000-0000-0000DE020000}"/>
    <cellStyle name="Code 2 2 5 2" xfId="2762" xr:uid="{00000000-0005-0000-0000-0000DF020000}"/>
    <cellStyle name="Code 2 2 5 3" xfId="2763" xr:uid="{00000000-0005-0000-0000-0000E0020000}"/>
    <cellStyle name="Code 2 2 5 4" xfId="2764" xr:uid="{00000000-0005-0000-0000-0000E1020000}"/>
    <cellStyle name="Code 2 2 5 5" xfId="2765" xr:uid="{00000000-0005-0000-0000-0000E2020000}"/>
    <cellStyle name="Code 3" xfId="96" xr:uid="{00000000-0005-0000-0000-0000E3020000}"/>
    <cellStyle name="Code 3 2" xfId="97" xr:uid="{00000000-0005-0000-0000-0000E4020000}"/>
    <cellStyle name="Code 3 2 2" xfId="1495" xr:uid="{00000000-0005-0000-0000-0000E5020000}"/>
    <cellStyle name="Code 3 2 2 2" xfId="1324" xr:uid="{00000000-0005-0000-0000-0000E6020000}"/>
    <cellStyle name="Code 3 2 2 2 2" xfId="2766" xr:uid="{00000000-0005-0000-0000-0000E7020000}"/>
    <cellStyle name="Code 3 2 2 2 3" xfId="2767" xr:uid="{00000000-0005-0000-0000-0000E8020000}"/>
    <cellStyle name="Code 3 2 2 2 4" xfId="2768" xr:uid="{00000000-0005-0000-0000-0000E9020000}"/>
    <cellStyle name="Code 3 2 2 2 5" xfId="2769" xr:uid="{00000000-0005-0000-0000-0000EA020000}"/>
    <cellStyle name="Code 3 2 2 3" xfId="1710" xr:uid="{00000000-0005-0000-0000-0000EB020000}"/>
    <cellStyle name="Code 3 2 2 3 2" xfId="2770" xr:uid="{00000000-0005-0000-0000-0000EC020000}"/>
    <cellStyle name="Code 3 2 2 3 3" xfId="2771" xr:uid="{00000000-0005-0000-0000-0000ED020000}"/>
    <cellStyle name="Code 3 2 2 3 4" xfId="2772" xr:uid="{00000000-0005-0000-0000-0000EE020000}"/>
    <cellStyle name="Code 3 2 2 4" xfId="1895" xr:uid="{00000000-0005-0000-0000-0000EF020000}"/>
    <cellStyle name="Code 3 2 2 4 2" xfId="2773" xr:uid="{00000000-0005-0000-0000-0000F0020000}"/>
    <cellStyle name="Code 3 2 2 4 3" xfId="2774" xr:uid="{00000000-0005-0000-0000-0000F1020000}"/>
    <cellStyle name="Code 3 2 2 4 4" xfId="2775" xr:uid="{00000000-0005-0000-0000-0000F2020000}"/>
    <cellStyle name="Code 3 2 2 4 5" xfId="2776" xr:uid="{00000000-0005-0000-0000-0000F3020000}"/>
    <cellStyle name="Code 3 2 2 5" xfId="2073" xr:uid="{00000000-0005-0000-0000-0000F4020000}"/>
    <cellStyle name="Code 3 2 2 5 2" xfId="2777" xr:uid="{00000000-0005-0000-0000-0000F5020000}"/>
    <cellStyle name="Code 3 2 2 5 3" xfId="2778" xr:uid="{00000000-0005-0000-0000-0000F6020000}"/>
    <cellStyle name="Code 3 2 2 5 4" xfId="2779" xr:uid="{00000000-0005-0000-0000-0000F7020000}"/>
    <cellStyle name="Code 3 2 2 5 5" xfId="2780" xr:uid="{00000000-0005-0000-0000-0000F8020000}"/>
    <cellStyle name="Code 3 2 2 6" xfId="2240" xr:uid="{00000000-0005-0000-0000-0000F9020000}"/>
    <cellStyle name="Code 3 2 2 6 2" xfId="2781" xr:uid="{00000000-0005-0000-0000-0000FA020000}"/>
    <cellStyle name="Code 3 2 2 6 3" xfId="2782" xr:uid="{00000000-0005-0000-0000-0000FB020000}"/>
    <cellStyle name="Code 3 2 2 6 4" xfId="2783" xr:uid="{00000000-0005-0000-0000-0000FC020000}"/>
    <cellStyle name="Code 3 2 2 6 5" xfId="2784" xr:uid="{00000000-0005-0000-0000-0000FD020000}"/>
    <cellStyle name="Code 3 2 2 7" xfId="1649" xr:uid="{00000000-0005-0000-0000-0000FE020000}"/>
    <cellStyle name="Code 3 2 2 7 2" xfId="2785" xr:uid="{00000000-0005-0000-0000-0000FF020000}"/>
    <cellStyle name="Code 3 2 2 7 3" xfId="2786" xr:uid="{00000000-0005-0000-0000-000000030000}"/>
    <cellStyle name="Code 3 2 2 7 4" xfId="2787" xr:uid="{00000000-0005-0000-0000-000001030000}"/>
    <cellStyle name="Code 3 2 2 7 5" xfId="2788" xr:uid="{00000000-0005-0000-0000-000002030000}"/>
    <cellStyle name="Code 3 2 2 8" xfId="2789" xr:uid="{00000000-0005-0000-0000-000003030000}"/>
    <cellStyle name="Code 3 2 3" xfId="1481" xr:uid="{00000000-0005-0000-0000-000004030000}"/>
    <cellStyle name="Code 3 2 3 2" xfId="1313" xr:uid="{00000000-0005-0000-0000-000005030000}"/>
    <cellStyle name="Code 3 2 3 2 2" xfId="2790" xr:uid="{00000000-0005-0000-0000-000006030000}"/>
    <cellStyle name="Code 3 2 3 2 3" xfId="2791" xr:uid="{00000000-0005-0000-0000-000007030000}"/>
    <cellStyle name="Code 3 2 3 2 4" xfId="2792" xr:uid="{00000000-0005-0000-0000-000008030000}"/>
    <cellStyle name="Code 3 2 3 2 5" xfId="2793" xr:uid="{00000000-0005-0000-0000-000009030000}"/>
    <cellStyle name="Code 3 2 3 3" xfId="1697" xr:uid="{00000000-0005-0000-0000-00000A030000}"/>
    <cellStyle name="Code 3 2 3 3 2" xfId="2794" xr:uid="{00000000-0005-0000-0000-00000B030000}"/>
    <cellStyle name="Code 3 2 3 3 3" xfId="2795" xr:uid="{00000000-0005-0000-0000-00000C030000}"/>
    <cellStyle name="Code 3 2 3 3 4" xfId="2796" xr:uid="{00000000-0005-0000-0000-00000D030000}"/>
    <cellStyle name="Code 3 2 3 3 5" xfId="2797" xr:uid="{00000000-0005-0000-0000-00000E030000}"/>
    <cellStyle name="Code 3 2 3 4" xfId="1882" xr:uid="{00000000-0005-0000-0000-00000F030000}"/>
    <cellStyle name="Code 3 2 3 4 2" xfId="2798" xr:uid="{00000000-0005-0000-0000-000010030000}"/>
    <cellStyle name="Code 3 2 3 4 3" xfId="2799" xr:uid="{00000000-0005-0000-0000-000011030000}"/>
    <cellStyle name="Code 3 2 3 4 4" xfId="2800" xr:uid="{00000000-0005-0000-0000-000012030000}"/>
    <cellStyle name="Code 3 2 3 4 5" xfId="2801" xr:uid="{00000000-0005-0000-0000-000013030000}"/>
    <cellStyle name="Code 3 2 3 5" xfId="2061" xr:uid="{00000000-0005-0000-0000-000014030000}"/>
    <cellStyle name="Code 3 2 3 5 2" xfId="2802" xr:uid="{00000000-0005-0000-0000-000015030000}"/>
    <cellStyle name="Code 3 2 3 5 3" xfId="2803" xr:uid="{00000000-0005-0000-0000-000016030000}"/>
    <cellStyle name="Code 3 2 3 5 4" xfId="2804" xr:uid="{00000000-0005-0000-0000-000017030000}"/>
    <cellStyle name="Code 3 2 3 5 5" xfId="2805" xr:uid="{00000000-0005-0000-0000-000018030000}"/>
    <cellStyle name="Code 3 2 3 6" xfId="2227" xr:uid="{00000000-0005-0000-0000-000019030000}"/>
    <cellStyle name="Code 3 2 3 6 2" xfId="2806" xr:uid="{00000000-0005-0000-0000-00001A030000}"/>
    <cellStyle name="Code 3 2 3 6 3" xfId="2807" xr:uid="{00000000-0005-0000-0000-00001B030000}"/>
    <cellStyle name="Code 3 2 3 6 4" xfId="2808" xr:uid="{00000000-0005-0000-0000-00001C030000}"/>
    <cellStyle name="Code 3 2 3 6 5" xfId="2809" xr:uid="{00000000-0005-0000-0000-00001D030000}"/>
    <cellStyle name="Code 3 2 3 7" xfId="969" xr:uid="{00000000-0005-0000-0000-00001E030000}"/>
    <cellStyle name="Code 3 2 3 7 2" xfId="2810" xr:uid="{00000000-0005-0000-0000-00001F030000}"/>
    <cellStyle name="Code 3 2 3 7 3" xfId="2811" xr:uid="{00000000-0005-0000-0000-000020030000}"/>
    <cellStyle name="Code 3 2 3 7 4" xfId="2812" xr:uid="{00000000-0005-0000-0000-000021030000}"/>
    <cellStyle name="Code 3 2 3 7 5" xfId="2813" xr:uid="{00000000-0005-0000-0000-000022030000}"/>
    <cellStyle name="Code 3 2 3 8" xfId="2814" xr:uid="{00000000-0005-0000-0000-000023030000}"/>
    <cellStyle name="Code 3 2 4" xfId="1119" xr:uid="{00000000-0005-0000-0000-000024030000}"/>
    <cellStyle name="Code 3 2 4 2" xfId="2815" xr:uid="{00000000-0005-0000-0000-000025030000}"/>
    <cellStyle name="Code 3 2 4 3" xfId="2816" xr:uid="{00000000-0005-0000-0000-000026030000}"/>
    <cellStyle name="Code 3 2 4 4" xfId="2817" xr:uid="{00000000-0005-0000-0000-000027030000}"/>
    <cellStyle name="Code 3 2 4 5" xfId="2818" xr:uid="{00000000-0005-0000-0000-000028030000}"/>
    <cellStyle name="Code 3 2 5" xfId="2204" xr:uid="{00000000-0005-0000-0000-000029030000}"/>
    <cellStyle name="Code 3 2 5 2" xfId="2819" xr:uid="{00000000-0005-0000-0000-00002A030000}"/>
    <cellStyle name="Code 3 2 5 3" xfId="2820" xr:uid="{00000000-0005-0000-0000-00002B030000}"/>
    <cellStyle name="Code 3 2 5 4" xfId="2821" xr:uid="{00000000-0005-0000-0000-00002C030000}"/>
    <cellStyle name="Code 3 2 5 5" xfId="2822" xr:uid="{00000000-0005-0000-0000-00002D030000}"/>
    <cellStyle name="Code 4" xfId="98" xr:uid="{00000000-0005-0000-0000-00002E030000}"/>
    <cellStyle name="Code 4 2" xfId="1478" xr:uid="{00000000-0005-0000-0000-00002F030000}"/>
    <cellStyle name="Code 4 2 2" xfId="1310" xr:uid="{00000000-0005-0000-0000-000030030000}"/>
    <cellStyle name="Code 4 2 2 2" xfId="2823" xr:uid="{00000000-0005-0000-0000-000031030000}"/>
    <cellStyle name="Code 4 2 2 3" xfId="2824" xr:uid="{00000000-0005-0000-0000-000032030000}"/>
    <cellStyle name="Code 4 2 2 4" xfId="2825" xr:uid="{00000000-0005-0000-0000-000033030000}"/>
    <cellStyle name="Code 4 2 2 5" xfId="2826" xr:uid="{00000000-0005-0000-0000-000034030000}"/>
    <cellStyle name="Code 4 2 3" xfId="1694" xr:uid="{00000000-0005-0000-0000-000035030000}"/>
    <cellStyle name="Code 4 2 3 2" xfId="2827" xr:uid="{00000000-0005-0000-0000-000036030000}"/>
    <cellStyle name="Code 4 2 3 3" xfId="2828" xr:uid="{00000000-0005-0000-0000-000037030000}"/>
    <cellStyle name="Code 4 2 3 4" xfId="2829" xr:uid="{00000000-0005-0000-0000-000038030000}"/>
    <cellStyle name="Code 4 2 4" xfId="1879" xr:uid="{00000000-0005-0000-0000-000039030000}"/>
    <cellStyle name="Code 4 2 4 2" xfId="2830" xr:uid="{00000000-0005-0000-0000-00003A030000}"/>
    <cellStyle name="Code 4 2 4 3" xfId="2831" xr:uid="{00000000-0005-0000-0000-00003B030000}"/>
    <cellStyle name="Code 4 2 4 4" xfId="2832" xr:uid="{00000000-0005-0000-0000-00003C030000}"/>
    <cellStyle name="Code 4 2 4 5" xfId="2833" xr:uid="{00000000-0005-0000-0000-00003D030000}"/>
    <cellStyle name="Code 4 2 5" xfId="2058" xr:uid="{00000000-0005-0000-0000-00003E030000}"/>
    <cellStyle name="Code 4 2 5 2" xfId="2834" xr:uid="{00000000-0005-0000-0000-00003F030000}"/>
    <cellStyle name="Code 4 2 5 3" xfId="2835" xr:uid="{00000000-0005-0000-0000-000040030000}"/>
    <cellStyle name="Code 4 2 5 4" xfId="2836" xr:uid="{00000000-0005-0000-0000-000041030000}"/>
    <cellStyle name="Code 4 2 5 5" xfId="2837" xr:uid="{00000000-0005-0000-0000-000042030000}"/>
    <cellStyle name="Code 4 2 6" xfId="2224" xr:uid="{00000000-0005-0000-0000-000043030000}"/>
    <cellStyle name="Code 4 2 6 2" xfId="2838" xr:uid="{00000000-0005-0000-0000-000044030000}"/>
    <cellStyle name="Code 4 2 6 3" xfId="2839" xr:uid="{00000000-0005-0000-0000-000045030000}"/>
    <cellStyle name="Code 4 2 6 4" xfId="2840" xr:uid="{00000000-0005-0000-0000-000046030000}"/>
    <cellStyle name="Code 4 2 6 5" xfId="2841" xr:uid="{00000000-0005-0000-0000-000047030000}"/>
    <cellStyle name="Code 4 2 7" xfId="1205" xr:uid="{00000000-0005-0000-0000-000048030000}"/>
    <cellStyle name="Code 4 2 7 2" xfId="2842" xr:uid="{00000000-0005-0000-0000-000049030000}"/>
    <cellStyle name="Code 4 2 7 3" xfId="2843" xr:uid="{00000000-0005-0000-0000-00004A030000}"/>
    <cellStyle name="Code 4 2 7 4" xfId="2844" xr:uid="{00000000-0005-0000-0000-00004B030000}"/>
    <cellStyle name="Code 4 2 7 5" xfId="2845" xr:uid="{00000000-0005-0000-0000-00004C030000}"/>
    <cellStyle name="Code 4 2 8" xfId="2846" xr:uid="{00000000-0005-0000-0000-00004D030000}"/>
    <cellStyle name="Code 4 3" xfId="1497" xr:uid="{00000000-0005-0000-0000-00004E030000}"/>
    <cellStyle name="Code 4 3 2" xfId="1326" xr:uid="{00000000-0005-0000-0000-00004F030000}"/>
    <cellStyle name="Code 4 3 2 2" xfId="2847" xr:uid="{00000000-0005-0000-0000-000050030000}"/>
    <cellStyle name="Code 4 3 2 3" xfId="2848" xr:uid="{00000000-0005-0000-0000-000051030000}"/>
    <cellStyle name="Code 4 3 2 4" xfId="2849" xr:uid="{00000000-0005-0000-0000-000052030000}"/>
    <cellStyle name="Code 4 3 2 5" xfId="2850" xr:uid="{00000000-0005-0000-0000-000053030000}"/>
    <cellStyle name="Code 4 3 3" xfId="1712" xr:uid="{00000000-0005-0000-0000-000054030000}"/>
    <cellStyle name="Code 4 3 3 2" xfId="2851" xr:uid="{00000000-0005-0000-0000-000055030000}"/>
    <cellStyle name="Code 4 3 3 3" xfId="2852" xr:uid="{00000000-0005-0000-0000-000056030000}"/>
    <cellStyle name="Code 4 3 3 4" xfId="2853" xr:uid="{00000000-0005-0000-0000-000057030000}"/>
    <cellStyle name="Code 4 3 3 5" xfId="2854" xr:uid="{00000000-0005-0000-0000-000058030000}"/>
    <cellStyle name="Code 4 3 4" xfId="1897" xr:uid="{00000000-0005-0000-0000-000059030000}"/>
    <cellStyle name="Code 4 3 4 2" xfId="2855" xr:uid="{00000000-0005-0000-0000-00005A030000}"/>
    <cellStyle name="Code 4 3 4 3" xfId="2856" xr:uid="{00000000-0005-0000-0000-00005B030000}"/>
    <cellStyle name="Code 4 3 4 4" xfId="2857" xr:uid="{00000000-0005-0000-0000-00005C030000}"/>
    <cellStyle name="Code 4 3 4 5" xfId="2858" xr:uid="{00000000-0005-0000-0000-00005D030000}"/>
    <cellStyle name="Code 4 3 5" xfId="2075" xr:uid="{00000000-0005-0000-0000-00005E030000}"/>
    <cellStyle name="Code 4 3 5 2" xfId="2859" xr:uid="{00000000-0005-0000-0000-00005F030000}"/>
    <cellStyle name="Code 4 3 5 3" xfId="2860" xr:uid="{00000000-0005-0000-0000-000060030000}"/>
    <cellStyle name="Code 4 3 5 4" xfId="2861" xr:uid="{00000000-0005-0000-0000-000061030000}"/>
    <cellStyle name="Code 4 3 5 5" xfId="2862" xr:uid="{00000000-0005-0000-0000-000062030000}"/>
    <cellStyle name="Code 4 3 6" xfId="2242" xr:uid="{00000000-0005-0000-0000-000063030000}"/>
    <cellStyle name="Code 4 3 6 2" xfId="2863" xr:uid="{00000000-0005-0000-0000-000064030000}"/>
    <cellStyle name="Code 4 3 6 3" xfId="2864" xr:uid="{00000000-0005-0000-0000-000065030000}"/>
    <cellStyle name="Code 4 3 6 4" xfId="2865" xr:uid="{00000000-0005-0000-0000-000066030000}"/>
    <cellStyle name="Code 4 3 6 5" xfId="2866" xr:uid="{00000000-0005-0000-0000-000067030000}"/>
    <cellStyle name="Code 4 3 7" xfId="2249" xr:uid="{00000000-0005-0000-0000-000068030000}"/>
    <cellStyle name="Code 4 3 7 2" xfId="2867" xr:uid="{00000000-0005-0000-0000-000069030000}"/>
    <cellStyle name="Code 4 3 7 3" xfId="2868" xr:uid="{00000000-0005-0000-0000-00006A030000}"/>
    <cellStyle name="Code 4 3 7 4" xfId="2869" xr:uid="{00000000-0005-0000-0000-00006B030000}"/>
    <cellStyle name="Code 4 3 7 5" xfId="2870" xr:uid="{00000000-0005-0000-0000-00006C030000}"/>
    <cellStyle name="Code 4 3 8" xfId="2871" xr:uid="{00000000-0005-0000-0000-00006D030000}"/>
    <cellStyle name="Code 4 4" xfId="2315" xr:uid="{00000000-0005-0000-0000-00006E030000}"/>
    <cellStyle name="Code 4 4 2" xfId="2872" xr:uid="{00000000-0005-0000-0000-00006F030000}"/>
    <cellStyle name="Code 4 4 3" xfId="2873" xr:uid="{00000000-0005-0000-0000-000070030000}"/>
    <cellStyle name="Code 4 4 4" xfId="2874" xr:uid="{00000000-0005-0000-0000-000071030000}"/>
    <cellStyle name="Code 4 4 5" xfId="2875" xr:uid="{00000000-0005-0000-0000-000072030000}"/>
    <cellStyle name="Code 4 5" xfId="2325" xr:uid="{00000000-0005-0000-0000-000073030000}"/>
    <cellStyle name="Code 4 5 2" xfId="2876" xr:uid="{00000000-0005-0000-0000-000074030000}"/>
    <cellStyle name="Code 4 5 3" xfId="2877" xr:uid="{00000000-0005-0000-0000-000075030000}"/>
    <cellStyle name="Code 4 5 4" xfId="2878" xr:uid="{00000000-0005-0000-0000-000076030000}"/>
    <cellStyle name="Code 4 5 5" xfId="2879" xr:uid="{00000000-0005-0000-0000-000077030000}"/>
    <cellStyle name="Comma" xfId="22" builtinId="3"/>
    <cellStyle name="Comma 10" xfId="382" xr:uid="{00000000-0005-0000-0000-000079030000}"/>
    <cellStyle name="Comma 10 2" xfId="383" xr:uid="{00000000-0005-0000-0000-00007A030000}"/>
    <cellStyle name="Comma 10 2 2" xfId="384" xr:uid="{00000000-0005-0000-0000-00007B030000}"/>
    <cellStyle name="Comma 10 2 2 2" xfId="385" xr:uid="{00000000-0005-0000-0000-00007C030000}"/>
    <cellStyle name="Comma 10 2 3" xfId="386" xr:uid="{00000000-0005-0000-0000-00007D030000}"/>
    <cellStyle name="Comma 10 3" xfId="387" xr:uid="{00000000-0005-0000-0000-00007E030000}"/>
    <cellStyle name="Comma 10 3 2" xfId="388" xr:uid="{00000000-0005-0000-0000-00007F030000}"/>
    <cellStyle name="Comma 11" xfId="389" xr:uid="{00000000-0005-0000-0000-000080030000}"/>
    <cellStyle name="Comma 11 2" xfId="390" xr:uid="{00000000-0005-0000-0000-000081030000}"/>
    <cellStyle name="Comma 11 2 2" xfId="391" xr:uid="{00000000-0005-0000-0000-000082030000}"/>
    <cellStyle name="Comma 12" xfId="392" xr:uid="{00000000-0005-0000-0000-000083030000}"/>
    <cellStyle name="Comma 12 2" xfId="393" xr:uid="{00000000-0005-0000-0000-000084030000}"/>
    <cellStyle name="Comma 12 2 2" xfId="394" xr:uid="{00000000-0005-0000-0000-000085030000}"/>
    <cellStyle name="Comma 13" xfId="395" xr:uid="{00000000-0005-0000-0000-000086030000}"/>
    <cellStyle name="Comma 13 2" xfId="396" xr:uid="{00000000-0005-0000-0000-000087030000}"/>
    <cellStyle name="Comma 14" xfId="397" xr:uid="{00000000-0005-0000-0000-000088030000}"/>
    <cellStyle name="Comma 14 2" xfId="398" xr:uid="{00000000-0005-0000-0000-000089030000}"/>
    <cellStyle name="Comma 15" xfId="399" xr:uid="{00000000-0005-0000-0000-00008A030000}"/>
    <cellStyle name="Comma 16" xfId="400" xr:uid="{00000000-0005-0000-0000-00008B030000}"/>
    <cellStyle name="Comma 17" xfId="401" xr:uid="{00000000-0005-0000-0000-00008C030000}"/>
    <cellStyle name="Comma 18" xfId="402" xr:uid="{00000000-0005-0000-0000-00008D030000}"/>
    <cellStyle name="Comma 19" xfId="403" xr:uid="{00000000-0005-0000-0000-00008E030000}"/>
    <cellStyle name="Comma 2" xfId="2" xr:uid="{00000000-0005-0000-0000-00008F030000}"/>
    <cellStyle name="Comma 2 2" xfId="5" xr:uid="{00000000-0005-0000-0000-000090030000}"/>
    <cellStyle name="Comma 2 2 2" xfId="99" xr:uid="{00000000-0005-0000-0000-000091030000}"/>
    <cellStyle name="Comma 2 3" xfId="100" xr:uid="{00000000-0005-0000-0000-000092030000}"/>
    <cellStyle name="Comma 3" xfId="6" xr:uid="{00000000-0005-0000-0000-000093030000}"/>
    <cellStyle name="Comma 3 2" xfId="404" xr:uid="{00000000-0005-0000-0000-000094030000}"/>
    <cellStyle name="Comma 3 2 2" xfId="405" xr:uid="{00000000-0005-0000-0000-000095030000}"/>
    <cellStyle name="Comma 3 2 2 2" xfId="406" xr:uid="{00000000-0005-0000-0000-000096030000}"/>
    <cellStyle name="Comma 3 3" xfId="407" xr:uid="{00000000-0005-0000-0000-000097030000}"/>
    <cellStyle name="Comma 4" xfId="7" xr:uid="{00000000-0005-0000-0000-000098030000}"/>
    <cellStyle name="Comma 4 2" xfId="101" xr:uid="{00000000-0005-0000-0000-000099030000}"/>
    <cellStyle name="Comma 4 3" xfId="408" xr:uid="{00000000-0005-0000-0000-00009A030000}"/>
    <cellStyle name="Comma 4 4" xfId="409" xr:uid="{00000000-0005-0000-0000-00009B030000}"/>
    <cellStyle name="Comma 5" xfId="410" xr:uid="{00000000-0005-0000-0000-00009C030000}"/>
    <cellStyle name="Comma 5 2" xfId="411" xr:uid="{00000000-0005-0000-0000-00009D030000}"/>
    <cellStyle name="Comma 5 2 2" xfId="412" xr:uid="{00000000-0005-0000-0000-00009E030000}"/>
    <cellStyle name="Comma 5 3" xfId="413" xr:uid="{00000000-0005-0000-0000-00009F030000}"/>
    <cellStyle name="Comma 5 3 2" xfId="414" xr:uid="{00000000-0005-0000-0000-0000A0030000}"/>
    <cellStyle name="Comma 6" xfId="415" xr:uid="{00000000-0005-0000-0000-0000A1030000}"/>
    <cellStyle name="Comma 6 2" xfId="416" xr:uid="{00000000-0005-0000-0000-0000A2030000}"/>
    <cellStyle name="Comma 6 2 2" xfId="417" xr:uid="{00000000-0005-0000-0000-0000A3030000}"/>
    <cellStyle name="Comma 6 2 2 2" xfId="418" xr:uid="{00000000-0005-0000-0000-0000A4030000}"/>
    <cellStyle name="Comma 6 2 2 2 2" xfId="419" xr:uid="{00000000-0005-0000-0000-0000A5030000}"/>
    <cellStyle name="Comma 6 2 2 3" xfId="420" xr:uid="{00000000-0005-0000-0000-0000A6030000}"/>
    <cellStyle name="Comma 6 2 3" xfId="421" xr:uid="{00000000-0005-0000-0000-0000A7030000}"/>
    <cellStyle name="Comma 6 2 3 2" xfId="422" xr:uid="{00000000-0005-0000-0000-0000A8030000}"/>
    <cellStyle name="Comma 6 2 4" xfId="423" xr:uid="{00000000-0005-0000-0000-0000A9030000}"/>
    <cellStyle name="Comma 6 3" xfId="424" xr:uid="{00000000-0005-0000-0000-0000AA030000}"/>
    <cellStyle name="Comma 6 3 2" xfId="425" xr:uid="{00000000-0005-0000-0000-0000AB030000}"/>
    <cellStyle name="Comma 6 3 2 2" xfId="426" xr:uid="{00000000-0005-0000-0000-0000AC030000}"/>
    <cellStyle name="Comma 6 3 3" xfId="427" xr:uid="{00000000-0005-0000-0000-0000AD030000}"/>
    <cellStyle name="Comma 6 4" xfId="428" xr:uid="{00000000-0005-0000-0000-0000AE030000}"/>
    <cellStyle name="Comma 6 4 2" xfId="429" xr:uid="{00000000-0005-0000-0000-0000AF030000}"/>
    <cellStyle name="Comma 7" xfId="430" xr:uid="{00000000-0005-0000-0000-0000B0030000}"/>
    <cellStyle name="Comma 7 2" xfId="431" xr:uid="{00000000-0005-0000-0000-0000B1030000}"/>
    <cellStyle name="Comma 8" xfId="432" xr:uid="{00000000-0005-0000-0000-0000B2030000}"/>
    <cellStyle name="Comma 9" xfId="433" xr:uid="{00000000-0005-0000-0000-0000B3030000}"/>
    <cellStyle name="Comma0" xfId="102" xr:uid="{00000000-0005-0000-0000-0000B4030000}"/>
    <cellStyle name="Comma0 2" xfId="434" xr:uid="{00000000-0005-0000-0000-0000B5030000}"/>
    <cellStyle name="Commentaire" xfId="103" xr:uid="{00000000-0005-0000-0000-0000B6030000}"/>
    <cellStyle name="Commentaire 10" xfId="2338" xr:uid="{00000000-0005-0000-0000-0000B7030000}"/>
    <cellStyle name="Commentaire 10 2" xfId="2880" xr:uid="{00000000-0005-0000-0000-0000B8030000}"/>
    <cellStyle name="Commentaire 10 3" xfId="2881" xr:uid="{00000000-0005-0000-0000-0000B9030000}"/>
    <cellStyle name="Commentaire 10 4" xfId="2882" xr:uid="{00000000-0005-0000-0000-0000BA030000}"/>
    <cellStyle name="Commentaire 10 5" xfId="2883" xr:uid="{00000000-0005-0000-0000-0000BB030000}"/>
    <cellStyle name="Commentaire 11" xfId="2340" xr:uid="{00000000-0005-0000-0000-0000BC030000}"/>
    <cellStyle name="Commentaire 11 2" xfId="2884" xr:uid="{00000000-0005-0000-0000-0000BD030000}"/>
    <cellStyle name="Commentaire 11 3" xfId="2885" xr:uid="{00000000-0005-0000-0000-0000BE030000}"/>
    <cellStyle name="Commentaire 11 4" xfId="2886" xr:uid="{00000000-0005-0000-0000-0000BF030000}"/>
    <cellStyle name="Commentaire 11 5" xfId="2887" xr:uid="{00000000-0005-0000-0000-0000C0030000}"/>
    <cellStyle name="Commentaire 12" xfId="2888" xr:uid="{00000000-0005-0000-0000-0000C1030000}"/>
    <cellStyle name="Commentaire 13" xfId="2889" xr:uid="{00000000-0005-0000-0000-0000C2030000}"/>
    <cellStyle name="Commentaire 2" xfId="104" xr:uid="{00000000-0005-0000-0000-0000C3030000}"/>
    <cellStyle name="Commentaire 2 10" xfId="2312" xr:uid="{00000000-0005-0000-0000-0000C4030000}"/>
    <cellStyle name="Commentaire 2 10 2" xfId="2890" xr:uid="{00000000-0005-0000-0000-0000C5030000}"/>
    <cellStyle name="Commentaire 2 10 3" xfId="2891" xr:uid="{00000000-0005-0000-0000-0000C6030000}"/>
    <cellStyle name="Commentaire 2 10 4" xfId="2892" xr:uid="{00000000-0005-0000-0000-0000C7030000}"/>
    <cellStyle name="Commentaire 2 10 5" xfId="2893" xr:uid="{00000000-0005-0000-0000-0000C8030000}"/>
    <cellStyle name="Commentaire 2 11" xfId="2894" xr:uid="{00000000-0005-0000-0000-0000C9030000}"/>
    <cellStyle name="Commentaire 2 12" xfId="2895" xr:uid="{00000000-0005-0000-0000-0000CA030000}"/>
    <cellStyle name="Commentaire 2 2" xfId="1490" xr:uid="{00000000-0005-0000-0000-0000CB030000}"/>
    <cellStyle name="Commentaire 2 2 2" xfId="1320" xr:uid="{00000000-0005-0000-0000-0000CC030000}"/>
    <cellStyle name="Commentaire 2 2 2 2" xfId="2896" xr:uid="{00000000-0005-0000-0000-0000CD030000}"/>
    <cellStyle name="Commentaire 2 2 2 3" xfId="2897" xr:uid="{00000000-0005-0000-0000-0000CE030000}"/>
    <cellStyle name="Commentaire 2 2 2 4" xfId="2898" xr:uid="{00000000-0005-0000-0000-0000CF030000}"/>
    <cellStyle name="Commentaire 2 2 2 5" xfId="2899" xr:uid="{00000000-0005-0000-0000-0000D0030000}"/>
    <cellStyle name="Commentaire 2 2 3" xfId="1706" xr:uid="{00000000-0005-0000-0000-0000D1030000}"/>
    <cellStyle name="Commentaire 2 2 3 2" xfId="2900" xr:uid="{00000000-0005-0000-0000-0000D2030000}"/>
    <cellStyle name="Commentaire 2 2 3 3" xfId="2901" xr:uid="{00000000-0005-0000-0000-0000D3030000}"/>
    <cellStyle name="Commentaire 2 2 3 4" xfId="2902" xr:uid="{00000000-0005-0000-0000-0000D4030000}"/>
    <cellStyle name="Commentaire 2 2 3 5" xfId="2903" xr:uid="{00000000-0005-0000-0000-0000D5030000}"/>
    <cellStyle name="Commentaire 2 2 4" xfId="1891" xr:uid="{00000000-0005-0000-0000-0000D6030000}"/>
    <cellStyle name="Commentaire 2 2 4 2" xfId="2904" xr:uid="{00000000-0005-0000-0000-0000D7030000}"/>
    <cellStyle name="Commentaire 2 2 4 3" xfId="2905" xr:uid="{00000000-0005-0000-0000-0000D8030000}"/>
    <cellStyle name="Commentaire 2 2 4 4" xfId="2906" xr:uid="{00000000-0005-0000-0000-0000D9030000}"/>
    <cellStyle name="Commentaire 2 2 4 5" xfId="2907" xr:uid="{00000000-0005-0000-0000-0000DA030000}"/>
    <cellStyle name="Commentaire 2 2 5" xfId="2070" xr:uid="{00000000-0005-0000-0000-0000DB030000}"/>
    <cellStyle name="Commentaire 2 2 5 2" xfId="2908" xr:uid="{00000000-0005-0000-0000-0000DC030000}"/>
    <cellStyle name="Commentaire 2 2 5 3" xfId="2909" xr:uid="{00000000-0005-0000-0000-0000DD030000}"/>
    <cellStyle name="Commentaire 2 2 5 4" xfId="2910" xr:uid="{00000000-0005-0000-0000-0000DE030000}"/>
    <cellStyle name="Commentaire 2 2 5 5" xfId="2911" xr:uid="{00000000-0005-0000-0000-0000DF030000}"/>
    <cellStyle name="Commentaire 2 2 6" xfId="2236" xr:uid="{00000000-0005-0000-0000-0000E0030000}"/>
    <cellStyle name="Commentaire 2 2 6 2" xfId="2912" xr:uid="{00000000-0005-0000-0000-0000E1030000}"/>
    <cellStyle name="Commentaire 2 2 6 3" xfId="2913" xr:uid="{00000000-0005-0000-0000-0000E2030000}"/>
    <cellStyle name="Commentaire 2 2 6 4" xfId="2914" xr:uid="{00000000-0005-0000-0000-0000E3030000}"/>
    <cellStyle name="Commentaire 2 2 6 5" xfId="2915" xr:uid="{00000000-0005-0000-0000-0000E4030000}"/>
    <cellStyle name="Commentaire 2 2 7" xfId="966" xr:uid="{00000000-0005-0000-0000-0000E5030000}"/>
    <cellStyle name="Commentaire 2 2 7 2" xfId="2916" xr:uid="{00000000-0005-0000-0000-0000E6030000}"/>
    <cellStyle name="Commentaire 2 2 7 3" xfId="2917" xr:uid="{00000000-0005-0000-0000-0000E7030000}"/>
    <cellStyle name="Commentaire 2 2 7 4" xfId="2918" xr:uid="{00000000-0005-0000-0000-0000E8030000}"/>
    <cellStyle name="Commentaire 2 2 7 5" xfId="2919" xr:uid="{00000000-0005-0000-0000-0000E9030000}"/>
    <cellStyle name="Commentaire 2 2 8" xfId="2920" xr:uid="{00000000-0005-0000-0000-0000EA030000}"/>
    <cellStyle name="Commentaire 2 2 9" xfId="2921" xr:uid="{00000000-0005-0000-0000-0000EB030000}"/>
    <cellStyle name="Commentaire 2 3" xfId="1077" xr:uid="{00000000-0005-0000-0000-0000EC030000}"/>
    <cellStyle name="Commentaire 2 3 2" xfId="2922" xr:uid="{00000000-0005-0000-0000-0000ED030000}"/>
    <cellStyle name="Commentaire 2 3 3" xfId="2923" xr:uid="{00000000-0005-0000-0000-0000EE030000}"/>
    <cellStyle name="Commentaire 2 3 4" xfId="2924" xr:uid="{00000000-0005-0000-0000-0000EF030000}"/>
    <cellStyle name="Commentaire 2 3 5" xfId="2925" xr:uid="{00000000-0005-0000-0000-0000F0030000}"/>
    <cellStyle name="Commentaire 2 4" xfId="1218" xr:uid="{00000000-0005-0000-0000-0000F1030000}"/>
    <cellStyle name="Commentaire 2 4 2" xfId="2926" xr:uid="{00000000-0005-0000-0000-0000F2030000}"/>
    <cellStyle name="Commentaire 2 4 3" xfId="2927" xr:uid="{00000000-0005-0000-0000-0000F3030000}"/>
    <cellStyle name="Commentaire 2 4 4" xfId="2928" xr:uid="{00000000-0005-0000-0000-0000F4030000}"/>
    <cellStyle name="Commentaire 2 4 5" xfId="2929" xr:uid="{00000000-0005-0000-0000-0000F5030000}"/>
    <cellStyle name="Commentaire 2 5" xfId="886" xr:uid="{00000000-0005-0000-0000-0000F6030000}"/>
    <cellStyle name="Commentaire 2 5 2" xfId="2930" xr:uid="{00000000-0005-0000-0000-0000F7030000}"/>
    <cellStyle name="Commentaire 2 5 3" xfId="2931" xr:uid="{00000000-0005-0000-0000-0000F8030000}"/>
    <cellStyle name="Commentaire 2 5 4" xfId="2932" xr:uid="{00000000-0005-0000-0000-0000F9030000}"/>
    <cellStyle name="Commentaire 2 5 5" xfId="2933" xr:uid="{00000000-0005-0000-0000-0000FA030000}"/>
    <cellStyle name="Commentaire 2 6" xfId="1185" xr:uid="{00000000-0005-0000-0000-0000FB030000}"/>
    <cellStyle name="Commentaire 2 6 2" xfId="2934" xr:uid="{00000000-0005-0000-0000-0000FC030000}"/>
    <cellStyle name="Commentaire 2 6 3" xfId="2935" xr:uid="{00000000-0005-0000-0000-0000FD030000}"/>
    <cellStyle name="Commentaire 2 6 4" xfId="2936" xr:uid="{00000000-0005-0000-0000-0000FE030000}"/>
    <cellStyle name="Commentaire 2 6 5" xfId="2937" xr:uid="{00000000-0005-0000-0000-0000FF030000}"/>
    <cellStyle name="Commentaire 2 7" xfId="945" xr:uid="{00000000-0005-0000-0000-000000040000}"/>
    <cellStyle name="Commentaire 2 7 2" xfId="2938" xr:uid="{00000000-0005-0000-0000-000001040000}"/>
    <cellStyle name="Commentaire 2 7 3" xfId="2939" xr:uid="{00000000-0005-0000-0000-000002040000}"/>
    <cellStyle name="Commentaire 2 7 4" xfId="2940" xr:uid="{00000000-0005-0000-0000-000003040000}"/>
    <cellStyle name="Commentaire 2 7 5" xfId="2941" xr:uid="{00000000-0005-0000-0000-000004040000}"/>
    <cellStyle name="Commentaire 2 8" xfId="2292" xr:uid="{00000000-0005-0000-0000-000005040000}"/>
    <cellStyle name="Commentaire 2 8 2" xfId="2942" xr:uid="{00000000-0005-0000-0000-000006040000}"/>
    <cellStyle name="Commentaire 2 8 3" xfId="2943" xr:uid="{00000000-0005-0000-0000-000007040000}"/>
    <cellStyle name="Commentaire 2 8 4" xfId="2944" xr:uid="{00000000-0005-0000-0000-000008040000}"/>
    <cellStyle name="Commentaire 2 8 5" xfId="2945" xr:uid="{00000000-0005-0000-0000-000009040000}"/>
    <cellStyle name="Commentaire 2 9" xfId="2306" xr:uid="{00000000-0005-0000-0000-00000A040000}"/>
    <cellStyle name="Commentaire 2 9 2" xfId="2946" xr:uid="{00000000-0005-0000-0000-00000B040000}"/>
    <cellStyle name="Commentaire 2 9 3" xfId="2947" xr:uid="{00000000-0005-0000-0000-00000C040000}"/>
    <cellStyle name="Commentaire 2 9 4" xfId="2948" xr:uid="{00000000-0005-0000-0000-00000D040000}"/>
    <cellStyle name="Commentaire 2 9 5" xfId="2949" xr:uid="{00000000-0005-0000-0000-00000E040000}"/>
    <cellStyle name="Commentaire 3" xfId="1480" xr:uid="{00000000-0005-0000-0000-00000F040000}"/>
    <cellStyle name="Commentaire 3 2" xfId="1312" xr:uid="{00000000-0005-0000-0000-000010040000}"/>
    <cellStyle name="Commentaire 3 2 2" xfId="2950" xr:uid="{00000000-0005-0000-0000-000011040000}"/>
    <cellStyle name="Commentaire 3 2 3" xfId="2951" xr:uid="{00000000-0005-0000-0000-000012040000}"/>
    <cellStyle name="Commentaire 3 2 4" xfId="2952" xr:uid="{00000000-0005-0000-0000-000013040000}"/>
    <cellStyle name="Commentaire 3 2 5" xfId="2953" xr:uid="{00000000-0005-0000-0000-000014040000}"/>
    <cellStyle name="Commentaire 3 3" xfId="1696" xr:uid="{00000000-0005-0000-0000-000015040000}"/>
    <cellStyle name="Commentaire 3 3 2" xfId="2954" xr:uid="{00000000-0005-0000-0000-000016040000}"/>
    <cellStyle name="Commentaire 3 3 3" xfId="2955" xr:uid="{00000000-0005-0000-0000-000017040000}"/>
    <cellStyle name="Commentaire 3 3 4" xfId="2956" xr:uid="{00000000-0005-0000-0000-000018040000}"/>
    <cellStyle name="Commentaire 3 3 5" xfId="2957" xr:uid="{00000000-0005-0000-0000-000019040000}"/>
    <cellStyle name="Commentaire 3 4" xfId="1881" xr:uid="{00000000-0005-0000-0000-00001A040000}"/>
    <cellStyle name="Commentaire 3 4 2" xfId="2958" xr:uid="{00000000-0005-0000-0000-00001B040000}"/>
    <cellStyle name="Commentaire 3 4 3" xfId="2959" xr:uid="{00000000-0005-0000-0000-00001C040000}"/>
    <cellStyle name="Commentaire 3 4 4" xfId="2960" xr:uid="{00000000-0005-0000-0000-00001D040000}"/>
    <cellStyle name="Commentaire 3 4 5" xfId="2961" xr:uid="{00000000-0005-0000-0000-00001E040000}"/>
    <cellStyle name="Commentaire 3 5" xfId="2060" xr:uid="{00000000-0005-0000-0000-00001F040000}"/>
    <cellStyle name="Commentaire 3 5 2" xfId="2962" xr:uid="{00000000-0005-0000-0000-000020040000}"/>
    <cellStyle name="Commentaire 3 5 3" xfId="2963" xr:uid="{00000000-0005-0000-0000-000021040000}"/>
    <cellStyle name="Commentaire 3 5 4" xfId="2964" xr:uid="{00000000-0005-0000-0000-000022040000}"/>
    <cellStyle name="Commentaire 3 5 5" xfId="2965" xr:uid="{00000000-0005-0000-0000-000023040000}"/>
    <cellStyle name="Commentaire 3 6" xfId="2226" xr:uid="{00000000-0005-0000-0000-000024040000}"/>
    <cellStyle name="Commentaire 3 6 2" xfId="2966" xr:uid="{00000000-0005-0000-0000-000025040000}"/>
    <cellStyle name="Commentaire 3 6 3" xfId="2967" xr:uid="{00000000-0005-0000-0000-000026040000}"/>
    <cellStyle name="Commentaire 3 6 4" xfId="2968" xr:uid="{00000000-0005-0000-0000-000027040000}"/>
    <cellStyle name="Commentaire 3 6 5" xfId="2969" xr:uid="{00000000-0005-0000-0000-000028040000}"/>
    <cellStyle name="Commentaire 3 7" xfId="1179" xr:uid="{00000000-0005-0000-0000-000029040000}"/>
    <cellStyle name="Commentaire 3 7 2" xfId="2970" xr:uid="{00000000-0005-0000-0000-00002A040000}"/>
    <cellStyle name="Commentaire 3 7 3" xfId="2971" xr:uid="{00000000-0005-0000-0000-00002B040000}"/>
    <cellStyle name="Commentaire 3 7 4" xfId="2972" xr:uid="{00000000-0005-0000-0000-00002C040000}"/>
    <cellStyle name="Commentaire 3 7 5" xfId="2973" xr:uid="{00000000-0005-0000-0000-00002D040000}"/>
    <cellStyle name="Commentaire 3 8" xfId="2974" xr:uid="{00000000-0005-0000-0000-00002E040000}"/>
    <cellStyle name="Commentaire 3 9" xfId="2975" xr:uid="{00000000-0005-0000-0000-00002F040000}"/>
    <cellStyle name="Commentaire 4" xfId="1348" xr:uid="{00000000-0005-0000-0000-000030040000}"/>
    <cellStyle name="Commentaire 4 2" xfId="2976" xr:uid="{00000000-0005-0000-0000-000031040000}"/>
    <cellStyle name="Commentaire 4 3" xfId="2977" xr:uid="{00000000-0005-0000-0000-000032040000}"/>
    <cellStyle name="Commentaire 4 4" xfId="2978" xr:uid="{00000000-0005-0000-0000-000033040000}"/>
    <cellStyle name="Commentaire 4 5" xfId="2979" xr:uid="{00000000-0005-0000-0000-000034040000}"/>
    <cellStyle name="Commentaire 5" xfId="1219" xr:uid="{00000000-0005-0000-0000-000035040000}"/>
    <cellStyle name="Commentaire 5 2" xfId="2980" xr:uid="{00000000-0005-0000-0000-000036040000}"/>
    <cellStyle name="Commentaire 5 3" xfId="2981" xr:uid="{00000000-0005-0000-0000-000037040000}"/>
    <cellStyle name="Commentaire 5 4" xfId="2982" xr:uid="{00000000-0005-0000-0000-000038040000}"/>
    <cellStyle name="Commentaire 5 5" xfId="2983" xr:uid="{00000000-0005-0000-0000-000039040000}"/>
    <cellStyle name="Commentaire 6" xfId="1129" xr:uid="{00000000-0005-0000-0000-00003A040000}"/>
    <cellStyle name="Commentaire 6 2" xfId="2984" xr:uid="{00000000-0005-0000-0000-00003B040000}"/>
    <cellStyle name="Commentaire 6 3" xfId="2985" xr:uid="{00000000-0005-0000-0000-00003C040000}"/>
    <cellStyle name="Commentaire 6 4" xfId="2986" xr:uid="{00000000-0005-0000-0000-00003D040000}"/>
    <cellStyle name="Commentaire 6 5" xfId="2987" xr:uid="{00000000-0005-0000-0000-00003E040000}"/>
    <cellStyle name="Commentaire 7" xfId="1186" xr:uid="{00000000-0005-0000-0000-00003F040000}"/>
    <cellStyle name="Commentaire 7 2" xfId="2988" xr:uid="{00000000-0005-0000-0000-000040040000}"/>
    <cellStyle name="Commentaire 7 3" xfId="2989" xr:uid="{00000000-0005-0000-0000-000041040000}"/>
    <cellStyle name="Commentaire 7 4" xfId="2990" xr:uid="{00000000-0005-0000-0000-000042040000}"/>
    <cellStyle name="Commentaire 7 5" xfId="2991" xr:uid="{00000000-0005-0000-0000-000043040000}"/>
    <cellStyle name="Commentaire 8" xfId="1072" xr:uid="{00000000-0005-0000-0000-000044040000}"/>
    <cellStyle name="Commentaire 8 2" xfId="2992" xr:uid="{00000000-0005-0000-0000-000045040000}"/>
    <cellStyle name="Commentaire 8 3" xfId="2993" xr:uid="{00000000-0005-0000-0000-000046040000}"/>
    <cellStyle name="Commentaire 8 4" xfId="2994" xr:uid="{00000000-0005-0000-0000-000047040000}"/>
    <cellStyle name="Commentaire 8 5" xfId="2995" xr:uid="{00000000-0005-0000-0000-000048040000}"/>
    <cellStyle name="Commentaire 9" xfId="2253" xr:uid="{00000000-0005-0000-0000-000049040000}"/>
    <cellStyle name="Commentaire 9 2" xfId="2996" xr:uid="{00000000-0005-0000-0000-00004A040000}"/>
    <cellStyle name="Commentaire 9 3" xfId="2997" xr:uid="{00000000-0005-0000-0000-00004B040000}"/>
    <cellStyle name="Commentaire 9 4" xfId="2998" xr:uid="{00000000-0005-0000-0000-00004C040000}"/>
    <cellStyle name="Commentaire 9 5" xfId="2999" xr:uid="{00000000-0005-0000-0000-00004D040000}"/>
    <cellStyle name="Currency" xfId="23" builtinId="4"/>
    <cellStyle name="Currency 10" xfId="435" xr:uid="{00000000-0005-0000-0000-00004F040000}"/>
    <cellStyle name="Currency 2" xfId="8" xr:uid="{00000000-0005-0000-0000-000050040000}"/>
    <cellStyle name="Currency 2 2" xfId="9" xr:uid="{00000000-0005-0000-0000-000051040000}"/>
    <cellStyle name="Currency 2 2 2" xfId="436" xr:uid="{00000000-0005-0000-0000-000052040000}"/>
    <cellStyle name="Currency 2 3" xfId="105" xr:uid="{00000000-0005-0000-0000-000053040000}"/>
    <cellStyle name="Currency 3" xfId="10" xr:uid="{00000000-0005-0000-0000-000054040000}"/>
    <cellStyle name="Currency 3 2" xfId="437" xr:uid="{00000000-0005-0000-0000-000055040000}"/>
    <cellStyle name="Currency 4" xfId="438" xr:uid="{00000000-0005-0000-0000-000056040000}"/>
    <cellStyle name="Currency 4 2" xfId="439" xr:uid="{00000000-0005-0000-0000-000057040000}"/>
    <cellStyle name="Currency 5" xfId="440" xr:uid="{00000000-0005-0000-0000-000058040000}"/>
    <cellStyle name="Currency 5 2" xfId="441" xr:uid="{00000000-0005-0000-0000-000059040000}"/>
    <cellStyle name="Currency 6" xfId="442" xr:uid="{00000000-0005-0000-0000-00005A040000}"/>
    <cellStyle name="Currency 6 2" xfId="443" xr:uid="{00000000-0005-0000-0000-00005B040000}"/>
    <cellStyle name="Currency 6 3" xfId="444" xr:uid="{00000000-0005-0000-0000-00005C040000}"/>
    <cellStyle name="Currency 7" xfId="445" xr:uid="{00000000-0005-0000-0000-00005D040000}"/>
    <cellStyle name="Currency 7 2" xfId="446" xr:uid="{00000000-0005-0000-0000-00005E040000}"/>
    <cellStyle name="Currency 7 2 2" xfId="447" xr:uid="{00000000-0005-0000-0000-00005F040000}"/>
    <cellStyle name="Currency 7 2 2 2" xfId="448" xr:uid="{00000000-0005-0000-0000-000060040000}"/>
    <cellStyle name="Currency 7 2 3" xfId="449" xr:uid="{00000000-0005-0000-0000-000061040000}"/>
    <cellStyle name="Currency 7 3" xfId="450" xr:uid="{00000000-0005-0000-0000-000062040000}"/>
    <cellStyle name="Currency 7 3 2" xfId="451" xr:uid="{00000000-0005-0000-0000-000063040000}"/>
    <cellStyle name="Currency 8" xfId="452" xr:uid="{00000000-0005-0000-0000-000064040000}"/>
    <cellStyle name="Currency0" xfId="453" xr:uid="{00000000-0005-0000-0000-000065040000}"/>
    <cellStyle name="Currency0 2" xfId="454" xr:uid="{00000000-0005-0000-0000-000066040000}"/>
    <cellStyle name="Custom - Style1" xfId="106" xr:uid="{00000000-0005-0000-0000-000067040000}"/>
    <cellStyle name="Custom - Style1 2" xfId="107" xr:uid="{00000000-0005-0000-0000-000068040000}"/>
    <cellStyle name="Data   - Style2" xfId="108" xr:uid="{00000000-0005-0000-0000-000069040000}"/>
    <cellStyle name="Data   - Style2 10" xfId="2337" xr:uid="{00000000-0005-0000-0000-00006A040000}"/>
    <cellStyle name="Data   - Style2 10 2" xfId="3000" xr:uid="{00000000-0005-0000-0000-00006B040000}"/>
    <cellStyle name="Data   - Style2 10 3" xfId="3001" xr:uid="{00000000-0005-0000-0000-00006C040000}"/>
    <cellStyle name="Data   - Style2 10 4" xfId="3002" xr:uid="{00000000-0005-0000-0000-00006D040000}"/>
    <cellStyle name="Data   - Style2 10 5" xfId="3003" xr:uid="{00000000-0005-0000-0000-00006E040000}"/>
    <cellStyle name="Data   - Style2 11" xfId="2339" xr:uid="{00000000-0005-0000-0000-00006F040000}"/>
    <cellStyle name="Data   - Style2 11 2" xfId="3004" xr:uid="{00000000-0005-0000-0000-000070040000}"/>
    <cellStyle name="Data   - Style2 11 3" xfId="3005" xr:uid="{00000000-0005-0000-0000-000071040000}"/>
    <cellStyle name="Data   - Style2 11 4" xfId="3006" xr:uid="{00000000-0005-0000-0000-000072040000}"/>
    <cellStyle name="Data   - Style2 11 5" xfId="3007" xr:uid="{00000000-0005-0000-0000-000073040000}"/>
    <cellStyle name="Data   - Style2 12" xfId="3008" xr:uid="{00000000-0005-0000-0000-000074040000}"/>
    <cellStyle name="Data   - Style2 13" xfId="3009" xr:uid="{00000000-0005-0000-0000-000075040000}"/>
    <cellStyle name="Data   - Style2 2" xfId="109" xr:uid="{00000000-0005-0000-0000-000076040000}"/>
    <cellStyle name="Data   - Style2 2 10" xfId="2342" xr:uid="{00000000-0005-0000-0000-000077040000}"/>
    <cellStyle name="Data   - Style2 2 10 2" xfId="3010" xr:uid="{00000000-0005-0000-0000-000078040000}"/>
    <cellStyle name="Data   - Style2 2 10 3" xfId="3011" xr:uid="{00000000-0005-0000-0000-000079040000}"/>
    <cellStyle name="Data   - Style2 2 10 4" xfId="3012" xr:uid="{00000000-0005-0000-0000-00007A040000}"/>
    <cellStyle name="Data   - Style2 2 10 5" xfId="3013" xr:uid="{00000000-0005-0000-0000-00007B040000}"/>
    <cellStyle name="Data   - Style2 2 11" xfId="3014" xr:uid="{00000000-0005-0000-0000-00007C040000}"/>
    <cellStyle name="Data   - Style2 2 12" xfId="3015" xr:uid="{00000000-0005-0000-0000-00007D040000}"/>
    <cellStyle name="Data   - Style2 2 2" xfId="1488" xr:uid="{00000000-0005-0000-0000-00007E040000}"/>
    <cellStyle name="Data   - Style2 2 2 2" xfId="1010" xr:uid="{00000000-0005-0000-0000-00007F040000}"/>
    <cellStyle name="Data   - Style2 2 2 2 2" xfId="3016" xr:uid="{00000000-0005-0000-0000-000080040000}"/>
    <cellStyle name="Data   - Style2 2 2 2 3" xfId="3017" xr:uid="{00000000-0005-0000-0000-000081040000}"/>
    <cellStyle name="Data   - Style2 2 2 2 4" xfId="3018" xr:uid="{00000000-0005-0000-0000-000082040000}"/>
    <cellStyle name="Data   - Style2 2 2 2 5" xfId="3019" xr:uid="{00000000-0005-0000-0000-000083040000}"/>
    <cellStyle name="Data   - Style2 2 2 3" xfId="1704" xr:uid="{00000000-0005-0000-0000-000084040000}"/>
    <cellStyle name="Data   - Style2 2 2 3 2" xfId="3020" xr:uid="{00000000-0005-0000-0000-000085040000}"/>
    <cellStyle name="Data   - Style2 2 2 3 3" xfId="3021" xr:uid="{00000000-0005-0000-0000-000086040000}"/>
    <cellStyle name="Data   - Style2 2 2 3 4" xfId="3022" xr:uid="{00000000-0005-0000-0000-000087040000}"/>
    <cellStyle name="Data   - Style2 2 2 3 5" xfId="3023" xr:uid="{00000000-0005-0000-0000-000088040000}"/>
    <cellStyle name="Data   - Style2 2 2 4" xfId="1889" xr:uid="{00000000-0005-0000-0000-000089040000}"/>
    <cellStyle name="Data   - Style2 2 2 4 2" xfId="3024" xr:uid="{00000000-0005-0000-0000-00008A040000}"/>
    <cellStyle name="Data   - Style2 2 2 4 3" xfId="3025" xr:uid="{00000000-0005-0000-0000-00008B040000}"/>
    <cellStyle name="Data   - Style2 2 2 4 4" xfId="3026" xr:uid="{00000000-0005-0000-0000-00008C040000}"/>
    <cellStyle name="Data   - Style2 2 2 4 5" xfId="3027" xr:uid="{00000000-0005-0000-0000-00008D040000}"/>
    <cellStyle name="Data   - Style2 2 2 5" xfId="2068" xr:uid="{00000000-0005-0000-0000-00008E040000}"/>
    <cellStyle name="Data   - Style2 2 2 5 2" xfId="3028" xr:uid="{00000000-0005-0000-0000-00008F040000}"/>
    <cellStyle name="Data   - Style2 2 2 5 3" xfId="3029" xr:uid="{00000000-0005-0000-0000-000090040000}"/>
    <cellStyle name="Data   - Style2 2 2 5 4" xfId="3030" xr:uid="{00000000-0005-0000-0000-000091040000}"/>
    <cellStyle name="Data   - Style2 2 2 5 5" xfId="3031" xr:uid="{00000000-0005-0000-0000-000092040000}"/>
    <cellStyle name="Data   - Style2 2 2 6" xfId="2234" xr:uid="{00000000-0005-0000-0000-000093040000}"/>
    <cellStyle name="Data   - Style2 2 2 6 2" xfId="3032" xr:uid="{00000000-0005-0000-0000-000094040000}"/>
    <cellStyle name="Data   - Style2 2 2 6 3" xfId="3033" xr:uid="{00000000-0005-0000-0000-000095040000}"/>
    <cellStyle name="Data   - Style2 2 2 6 4" xfId="3034" xr:uid="{00000000-0005-0000-0000-000096040000}"/>
    <cellStyle name="Data   - Style2 2 2 6 5" xfId="3035" xr:uid="{00000000-0005-0000-0000-000097040000}"/>
    <cellStyle name="Data   - Style2 2 2 7" xfId="1118" xr:uid="{00000000-0005-0000-0000-000098040000}"/>
    <cellStyle name="Data   - Style2 2 2 7 2" xfId="3036" xr:uid="{00000000-0005-0000-0000-000099040000}"/>
    <cellStyle name="Data   - Style2 2 2 7 3" xfId="3037" xr:uid="{00000000-0005-0000-0000-00009A040000}"/>
    <cellStyle name="Data   - Style2 2 2 7 4" xfId="3038" xr:uid="{00000000-0005-0000-0000-00009B040000}"/>
    <cellStyle name="Data   - Style2 2 2 7 5" xfId="3039" xr:uid="{00000000-0005-0000-0000-00009C040000}"/>
    <cellStyle name="Data   - Style2 2 2 8" xfId="3040" xr:uid="{00000000-0005-0000-0000-00009D040000}"/>
    <cellStyle name="Data   - Style2 2 2 9" xfId="3041" xr:uid="{00000000-0005-0000-0000-00009E040000}"/>
    <cellStyle name="Data   - Style2 2 3" xfId="1349" xr:uid="{00000000-0005-0000-0000-00009F040000}"/>
    <cellStyle name="Data   - Style2 2 3 2" xfId="3042" xr:uid="{00000000-0005-0000-0000-0000A0040000}"/>
    <cellStyle name="Data   - Style2 2 3 3" xfId="3043" xr:uid="{00000000-0005-0000-0000-0000A1040000}"/>
    <cellStyle name="Data   - Style2 2 3 4" xfId="3044" xr:uid="{00000000-0005-0000-0000-0000A2040000}"/>
    <cellStyle name="Data   - Style2 2 3 5" xfId="3045" xr:uid="{00000000-0005-0000-0000-0000A3040000}"/>
    <cellStyle name="Data   - Style2 2 4" xfId="1015" xr:uid="{00000000-0005-0000-0000-0000A4040000}"/>
    <cellStyle name="Data   - Style2 2 4 2" xfId="3046" xr:uid="{00000000-0005-0000-0000-0000A5040000}"/>
    <cellStyle name="Data   - Style2 2 4 3" xfId="3047" xr:uid="{00000000-0005-0000-0000-0000A6040000}"/>
    <cellStyle name="Data   - Style2 2 4 4" xfId="3048" xr:uid="{00000000-0005-0000-0000-0000A7040000}"/>
    <cellStyle name="Data   - Style2 2 4 5" xfId="3049" xr:uid="{00000000-0005-0000-0000-0000A8040000}"/>
    <cellStyle name="Data   - Style2 2 5" xfId="1352" xr:uid="{00000000-0005-0000-0000-0000A9040000}"/>
    <cellStyle name="Data   - Style2 2 5 2" xfId="3050" xr:uid="{00000000-0005-0000-0000-0000AA040000}"/>
    <cellStyle name="Data   - Style2 2 5 3" xfId="3051" xr:uid="{00000000-0005-0000-0000-0000AB040000}"/>
    <cellStyle name="Data   - Style2 2 5 4" xfId="3052" xr:uid="{00000000-0005-0000-0000-0000AC040000}"/>
    <cellStyle name="Data   - Style2 2 5 5" xfId="3053" xr:uid="{00000000-0005-0000-0000-0000AD040000}"/>
    <cellStyle name="Data   - Style2 2 6" xfId="927" xr:uid="{00000000-0005-0000-0000-0000AE040000}"/>
    <cellStyle name="Data   - Style2 2 6 2" xfId="3054" xr:uid="{00000000-0005-0000-0000-0000AF040000}"/>
    <cellStyle name="Data   - Style2 2 6 3" xfId="3055" xr:uid="{00000000-0005-0000-0000-0000B0040000}"/>
    <cellStyle name="Data   - Style2 2 6 4" xfId="3056" xr:uid="{00000000-0005-0000-0000-0000B1040000}"/>
    <cellStyle name="Data   - Style2 2 6 5" xfId="3057" xr:uid="{00000000-0005-0000-0000-0000B2040000}"/>
    <cellStyle name="Data   - Style2 2 7" xfId="1509" xr:uid="{00000000-0005-0000-0000-0000B3040000}"/>
    <cellStyle name="Data   - Style2 2 7 2" xfId="3058" xr:uid="{00000000-0005-0000-0000-0000B4040000}"/>
    <cellStyle name="Data   - Style2 2 7 3" xfId="3059" xr:uid="{00000000-0005-0000-0000-0000B5040000}"/>
    <cellStyle name="Data   - Style2 2 7 4" xfId="3060" xr:uid="{00000000-0005-0000-0000-0000B6040000}"/>
    <cellStyle name="Data   - Style2 2 7 5" xfId="3061" xr:uid="{00000000-0005-0000-0000-0000B7040000}"/>
    <cellStyle name="Data   - Style2 2 8" xfId="2255" xr:uid="{00000000-0005-0000-0000-0000B8040000}"/>
    <cellStyle name="Data   - Style2 2 8 2" xfId="3062" xr:uid="{00000000-0005-0000-0000-0000B9040000}"/>
    <cellStyle name="Data   - Style2 2 8 3" xfId="3063" xr:uid="{00000000-0005-0000-0000-0000BA040000}"/>
    <cellStyle name="Data   - Style2 2 8 4" xfId="3064" xr:uid="{00000000-0005-0000-0000-0000BB040000}"/>
    <cellStyle name="Data   - Style2 2 8 5" xfId="3065" xr:uid="{00000000-0005-0000-0000-0000BC040000}"/>
    <cellStyle name="Data   - Style2 2 9" xfId="2343" xr:uid="{00000000-0005-0000-0000-0000BD040000}"/>
    <cellStyle name="Data   - Style2 2 9 2" xfId="3066" xr:uid="{00000000-0005-0000-0000-0000BE040000}"/>
    <cellStyle name="Data   - Style2 2 9 3" xfId="3067" xr:uid="{00000000-0005-0000-0000-0000BF040000}"/>
    <cellStyle name="Data   - Style2 2 9 4" xfId="3068" xr:uid="{00000000-0005-0000-0000-0000C0040000}"/>
    <cellStyle name="Data   - Style2 2 9 5" xfId="3069" xr:uid="{00000000-0005-0000-0000-0000C1040000}"/>
    <cellStyle name="Data   - Style2 3" xfId="1484" xr:uid="{00000000-0005-0000-0000-0000C2040000}"/>
    <cellStyle name="Data   - Style2 3 2" xfId="1316" xr:uid="{00000000-0005-0000-0000-0000C3040000}"/>
    <cellStyle name="Data   - Style2 3 2 2" xfId="3070" xr:uid="{00000000-0005-0000-0000-0000C4040000}"/>
    <cellStyle name="Data   - Style2 3 2 3" xfId="3071" xr:uid="{00000000-0005-0000-0000-0000C5040000}"/>
    <cellStyle name="Data   - Style2 3 2 4" xfId="3072" xr:uid="{00000000-0005-0000-0000-0000C6040000}"/>
    <cellStyle name="Data   - Style2 3 2 5" xfId="3073" xr:uid="{00000000-0005-0000-0000-0000C7040000}"/>
    <cellStyle name="Data   - Style2 3 3" xfId="1700" xr:uid="{00000000-0005-0000-0000-0000C8040000}"/>
    <cellStyle name="Data   - Style2 3 3 2" xfId="3074" xr:uid="{00000000-0005-0000-0000-0000C9040000}"/>
    <cellStyle name="Data   - Style2 3 3 3" xfId="3075" xr:uid="{00000000-0005-0000-0000-0000CA040000}"/>
    <cellStyle name="Data   - Style2 3 3 4" xfId="3076" xr:uid="{00000000-0005-0000-0000-0000CB040000}"/>
    <cellStyle name="Data   - Style2 3 3 5" xfId="3077" xr:uid="{00000000-0005-0000-0000-0000CC040000}"/>
    <cellStyle name="Data   - Style2 3 4" xfId="1885" xr:uid="{00000000-0005-0000-0000-0000CD040000}"/>
    <cellStyle name="Data   - Style2 3 4 2" xfId="3078" xr:uid="{00000000-0005-0000-0000-0000CE040000}"/>
    <cellStyle name="Data   - Style2 3 4 3" xfId="3079" xr:uid="{00000000-0005-0000-0000-0000CF040000}"/>
    <cellStyle name="Data   - Style2 3 4 4" xfId="3080" xr:uid="{00000000-0005-0000-0000-0000D0040000}"/>
    <cellStyle name="Data   - Style2 3 4 5" xfId="3081" xr:uid="{00000000-0005-0000-0000-0000D1040000}"/>
    <cellStyle name="Data   - Style2 3 5" xfId="2064" xr:uid="{00000000-0005-0000-0000-0000D2040000}"/>
    <cellStyle name="Data   - Style2 3 5 2" xfId="3082" xr:uid="{00000000-0005-0000-0000-0000D3040000}"/>
    <cellStyle name="Data   - Style2 3 5 3" xfId="3083" xr:uid="{00000000-0005-0000-0000-0000D4040000}"/>
    <cellStyle name="Data   - Style2 3 5 4" xfId="3084" xr:uid="{00000000-0005-0000-0000-0000D5040000}"/>
    <cellStyle name="Data   - Style2 3 5 5" xfId="3085" xr:uid="{00000000-0005-0000-0000-0000D6040000}"/>
    <cellStyle name="Data   - Style2 3 6" xfId="2230" xr:uid="{00000000-0005-0000-0000-0000D7040000}"/>
    <cellStyle name="Data   - Style2 3 6 2" xfId="3086" xr:uid="{00000000-0005-0000-0000-0000D8040000}"/>
    <cellStyle name="Data   - Style2 3 6 3" xfId="3087" xr:uid="{00000000-0005-0000-0000-0000D9040000}"/>
    <cellStyle name="Data   - Style2 3 6 4" xfId="3088" xr:uid="{00000000-0005-0000-0000-0000DA040000}"/>
    <cellStyle name="Data   - Style2 3 6 5" xfId="3089" xr:uid="{00000000-0005-0000-0000-0000DB040000}"/>
    <cellStyle name="Data   - Style2 3 7" xfId="1648" xr:uid="{00000000-0005-0000-0000-0000DC040000}"/>
    <cellStyle name="Data   - Style2 3 7 2" xfId="3090" xr:uid="{00000000-0005-0000-0000-0000DD040000}"/>
    <cellStyle name="Data   - Style2 3 7 3" xfId="3091" xr:uid="{00000000-0005-0000-0000-0000DE040000}"/>
    <cellStyle name="Data   - Style2 3 7 4" xfId="3092" xr:uid="{00000000-0005-0000-0000-0000DF040000}"/>
    <cellStyle name="Data   - Style2 3 7 5" xfId="3093" xr:uid="{00000000-0005-0000-0000-0000E0040000}"/>
    <cellStyle name="Data   - Style2 3 8" xfId="3094" xr:uid="{00000000-0005-0000-0000-0000E1040000}"/>
    <cellStyle name="Data   - Style2 3 9" xfId="3095" xr:uid="{00000000-0005-0000-0000-0000E2040000}"/>
    <cellStyle name="Data   - Style2 4" xfId="1503" xr:uid="{00000000-0005-0000-0000-0000E3040000}"/>
    <cellStyle name="Data   - Style2 4 2" xfId="3096" xr:uid="{00000000-0005-0000-0000-0000E4040000}"/>
    <cellStyle name="Data   - Style2 4 3" xfId="3097" xr:uid="{00000000-0005-0000-0000-0000E5040000}"/>
    <cellStyle name="Data   - Style2 4 4" xfId="3098" xr:uid="{00000000-0005-0000-0000-0000E6040000}"/>
    <cellStyle name="Data   - Style2 4 5" xfId="3099" xr:uid="{00000000-0005-0000-0000-0000E7040000}"/>
    <cellStyle name="Data   - Style2 5" xfId="1423" xr:uid="{00000000-0005-0000-0000-0000E8040000}"/>
    <cellStyle name="Data   - Style2 5 2" xfId="3100" xr:uid="{00000000-0005-0000-0000-0000E9040000}"/>
    <cellStyle name="Data   - Style2 5 3" xfId="3101" xr:uid="{00000000-0005-0000-0000-0000EA040000}"/>
    <cellStyle name="Data   - Style2 5 4" xfId="3102" xr:uid="{00000000-0005-0000-0000-0000EB040000}"/>
    <cellStyle name="Data   - Style2 5 5" xfId="3103" xr:uid="{00000000-0005-0000-0000-0000EC040000}"/>
    <cellStyle name="Data   - Style2 6" xfId="943" xr:uid="{00000000-0005-0000-0000-0000ED040000}"/>
    <cellStyle name="Data   - Style2 6 2" xfId="3104" xr:uid="{00000000-0005-0000-0000-0000EE040000}"/>
    <cellStyle name="Data   - Style2 6 3" xfId="3105" xr:uid="{00000000-0005-0000-0000-0000EF040000}"/>
    <cellStyle name="Data   - Style2 6 4" xfId="3106" xr:uid="{00000000-0005-0000-0000-0000F0040000}"/>
    <cellStyle name="Data   - Style2 6 5" xfId="3107" xr:uid="{00000000-0005-0000-0000-0000F1040000}"/>
    <cellStyle name="Data   - Style2 7" xfId="960" xr:uid="{00000000-0005-0000-0000-0000F2040000}"/>
    <cellStyle name="Data   - Style2 7 2" xfId="3108" xr:uid="{00000000-0005-0000-0000-0000F3040000}"/>
    <cellStyle name="Data   - Style2 7 3" xfId="3109" xr:uid="{00000000-0005-0000-0000-0000F4040000}"/>
    <cellStyle name="Data   - Style2 7 4" xfId="3110" xr:uid="{00000000-0005-0000-0000-0000F5040000}"/>
    <cellStyle name="Data   - Style2 7 5" xfId="3111" xr:uid="{00000000-0005-0000-0000-0000F6040000}"/>
    <cellStyle name="Data   - Style2 8" xfId="1420" xr:uid="{00000000-0005-0000-0000-0000F7040000}"/>
    <cellStyle name="Data   - Style2 8 2" xfId="3112" xr:uid="{00000000-0005-0000-0000-0000F8040000}"/>
    <cellStyle name="Data   - Style2 8 3" xfId="3113" xr:uid="{00000000-0005-0000-0000-0000F9040000}"/>
    <cellStyle name="Data   - Style2 8 4" xfId="3114" xr:uid="{00000000-0005-0000-0000-0000FA040000}"/>
    <cellStyle name="Data   - Style2 8 5" xfId="3115" xr:uid="{00000000-0005-0000-0000-0000FB040000}"/>
    <cellStyle name="Data   - Style2 9" xfId="2254" xr:uid="{00000000-0005-0000-0000-0000FC040000}"/>
    <cellStyle name="Data   - Style2 9 2" xfId="3116" xr:uid="{00000000-0005-0000-0000-0000FD040000}"/>
    <cellStyle name="Data   - Style2 9 3" xfId="3117" xr:uid="{00000000-0005-0000-0000-0000FE040000}"/>
    <cellStyle name="Data   - Style2 9 4" xfId="3118" xr:uid="{00000000-0005-0000-0000-0000FF040000}"/>
    <cellStyle name="Data   - Style2 9 5" xfId="3119" xr:uid="{00000000-0005-0000-0000-000000050000}"/>
    <cellStyle name="Date" xfId="110" xr:uid="{00000000-0005-0000-0000-000001050000}"/>
    <cellStyle name="Date 2" xfId="455" xr:uid="{00000000-0005-0000-0000-000002050000}"/>
    <cellStyle name="Date 3" xfId="456" xr:uid="{00000000-0005-0000-0000-000003050000}"/>
    <cellStyle name="Encabezado 2" xfId="457" xr:uid="{00000000-0005-0000-0000-000004050000}"/>
    <cellStyle name="Encabezado 2 2" xfId="458" xr:uid="{00000000-0005-0000-0000-000005050000}"/>
    <cellStyle name="Encabezado 2_BangKeKemForm02" xfId="459" xr:uid="{00000000-0005-0000-0000-000006050000}"/>
    <cellStyle name="Entrée" xfId="111" xr:uid="{00000000-0005-0000-0000-000007050000}"/>
    <cellStyle name="Entrée 10" xfId="2332" xr:uid="{00000000-0005-0000-0000-000008050000}"/>
    <cellStyle name="Entrée 10 2" xfId="3120" xr:uid="{00000000-0005-0000-0000-000009050000}"/>
    <cellStyle name="Entrée 10 3" xfId="3121" xr:uid="{00000000-0005-0000-0000-00000A050000}"/>
    <cellStyle name="Entrée 10 4" xfId="3122" xr:uid="{00000000-0005-0000-0000-00000B050000}"/>
    <cellStyle name="Entrée 10 5" xfId="3123" xr:uid="{00000000-0005-0000-0000-00000C050000}"/>
    <cellStyle name="Entrée 11" xfId="2341" xr:uid="{00000000-0005-0000-0000-00000D050000}"/>
    <cellStyle name="Entrée 11 2" xfId="3124" xr:uid="{00000000-0005-0000-0000-00000E050000}"/>
    <cellStyle name="Entrée 11 3" xfId="3125" xr:uid="{00000000-0005-0000-0000-00000F050000}"/>
    <cellStyle name="Entrée 11 4" xfId="3126" xr:uid="{00000000-0005-0000-0000-000010050000}"/>
    <cellStyle name="Entrée 11 5" xfId="3127" xr:uid="{00000000-0005-0000-0000-000011050000}"/>
    <cellStyle name="Entrée 12" xfId="3128" xr:uid="{00000000-0005-0000-0000-000012050000}"/>
    <cellStyle name="Entrée 13" xfId="3129" xr:uid="{00000000-0005-0000-0000-000013050000}"/>
    <cellStyle name="Entrée 2" xfId="112" xr:uid="{00000000-0005-0000-0000-000014050000}"/>
    <cellStyle name="Entrée 2 10" xfId="2311" xr:uid="{00000000-0005-0000-0000-000015050000}"/>
    <cellStyle name="Entrée 2 10 2" xfId="3130" xr:uid="{00000000-0005-0000-0000-000016050000}"/>
    <cellStyle name="Entrée 2 10 3" xfId="3131" xr:uid="{00000000-0005-0000-0000-000017050000}"/>
    <cellStyle name="Entrée 2 10 4" xfId="3132" xr:uid="{00000000-0005-0000-0000-000018050000}"/>
    <cellStyle name="Entrée 2 10 5" xfId="3133" xr:uid="{00000000-0005-0000-0000-000019050000}"/>
    <cellStyle name="Entrée 2 11" xfId="3134" xr:uid="{00000000-0005-0000-0000-00001A050000}"/>
    <cellStyle name="Entrée 2 12" xfId="3135" xr:uid="{00000000-0005-0000-0000-00001B050000}"/>
    <cellStyle name="Entrée 2 2" xfId="1489" xr:uid="{00000000-0005-0000-0000-00001C050000}"/>
    <cellStyle name="Entrée 2 2 2" xfId="1011" xr:uid="{00000000-0005-0000-0000-00001D050000}"/>
    <cellStyle name="Entrée 2 2 2 2" xfId="3136" xr:uid="{00000000-0005-0000-0000-00001E050000}"/>
    <cellStyle name="Entrée 2 2 2 3" xfId="3137" xr:uid="{00000000-0005-0000-0000-00001F050000}"/>
    <cellStyle name="Entrée 2 2 2 4" xfId="3138" xr:uid="{00000000-0005-0000-0000-000020050000}"/>
    <cellStyle name="Entrée 2 2 2 5" xfId="3139" xr:uid="{00000000-0005-0000-0000-000021050000}"/>
    <cellStyle name="Entrée 2 2 3" xfId="1705" xr:uid="{00000000-0005-0000-0000-000022050000}"/>
    <cellStyle name="Entrée 2 2 3 2" xfId="3140" xr:uid="{00000000-0005-0000-0000-000023050000}"/>
    <cellStyle name="Entrée 2 2 3 3" xfId="3141" xr:uid="{00000000-0005-0000-0000-000024050000}"/>
    <cellStyle name="Entrée 2 2 3 4" xfId="3142" xr:uid="{00000000-0005-0000-0000-000025050000}"/>
    <cellStyle name="Entrée 2 2 3 5" xfId="3143" xr:uid="{00000000-0005-0000-0000-000026050000}"/>
    <cellStyle name="Entrée 2 2 4" xfId="1890" xr:uid="{00000000-0005-0000-0000-000027050000}"/>
    <cellStyle name="Entrée 2 2 4 2" xfId="3144" xr:uid="{00000000-0005-0000-0000-000028050000}"/>
    <cellStyle name="Entrée 2 2 4 3" xfId="3145" xr:uid="{00000000-0005-0000-0000-000029050000}"/>
    <cellStyle name="Entrée 2 2 4 4" xfId="3146" xr:uid="{00000000-0005-0000-0000-00002A050000}"/>
    <cellStyle name="Entrée 2 2 4 5" xfId="3147" xr:uid="{00000000-0005-0000-0000-00002B050000}"/>
    <cellStyle name="Entrée 2 2 5" xfId="2069" xr:uid="{00000000-0005-0000-0000-00002C050000}"/>
    <cellStyle name="Entrée 2 2 5 2" xfId="3148" xr:uid="{00000000-0005-0000-0000-00002D050000}"/>
    <cellStyle name="Entrée 2 2 5 3" xfId="3149" xr:uid="{00000000-0005-0000-0000-00002E050000}"/>
    <cellStyle name="Entrée 2 2 5 4" xfId="3150" xr:uid="{00000000-0005-0000-0000-00002F050000}"/>
    <cellStyle name="Entrée 2 2 5 5" xfId="3151" xr:uid="{00000000-0005-0000-0000-000030050000}"/>
    <cellStyle name="Entrée 2 2 6" xfId="2235" xr:uid="{00000000-0005-0000-0000-000031050000}"/>
    <cellStyle name="Entrée 2 2 6 2" xfId="3152" xr:uid="{00000000-0005-0000-0000-000032050000}"/>
    <cellStyle name="Entrée 2 2 6 3" xfId="3153" xr:uid="{00000000-0005-0000-0000-000033050000}"/>
    <cellStyle name="Entrée 2 2 6 4" xfId="3154" xr:uid="{00000000-0005-0000-0000-000034050000}"/>
    <cellStyle name="Entrée 2 2 6 5" xfId="3155" xr:uid="{00000000-0005-0000-0000-000035050000}"/>
    <cellStyle name="Entrée 2 2 7" xfId="967" xr:uid="{00000000-0005-0000-0000-000036050000}"/>
    <cellStyle name="Entrée 2 2 7 2" xfId="3156" xr:uid="{00000000-0005-0000-0000-000037050000}"/>
    <cellStyle name="Entrée 2 2 7 3" xfId="3157" xr:uid="{00000000-0005-0000-0000-000038050000}"/>
    <cellStyle name="Entrée 2 2 7 4" xfId="3158" xr:uid="{00000000-0005-0000-0000-000039050000}"/>
    <cellStyle name="Entrée 2 2 7 5" xfId="3159" xr:uid="{00000000-0005-0000-0000-00003A050000}"/>
    <cellStyle name="Entrée 2 2 8" xfId="3160" xr:uid="{00000000-0005-0000-0000-00003B050000}"/>
    <cellStyle name="Entrée 2 2 9" xfId="3161" xr:uid="{00000000-0005-0000-0000-00003C050000}"/>
    <cellStyle name="Entrée 2 3" xfId="1351" xr:uid="{00000000-0005-0000-0000-00003D050000}"/>
    <cellStyle name="Entrée 2 3 2" xfId="3162" xr:uid="{00000000-0005-0000-0000-00003E050000}"/>
    <cellStyle name="Entrée 2 3 3" xfId="3163" xr:uid="{00000000-0005-0000-0000-00003F050000}"/>
    <cellStyle name="Entrée 2 3 4" xfId="3164" xr:uid="{00000000-0005-0000-0000-000040050000}"/>
    <cellStyle name="Entrée 2 3 5" xfId="3165" xr:uid="{00000000-0005-0000-0000-000041050000}"/>
    <cellStyle name="Entrée 2 4" xfId="1216" xr:uid="{00000000-0005-0000-0000-000042050000}"/>
    <cellStyle name="Entrée 2 4 2" xfId="3166" xr:uid="{00000000-0005-0000-0000-000043050000}"/>
    <cellStyle name="Entrée 2 4 3" xfId="3167" xr:uid="{00000000-0005-0000-0000-000044050000}"/>
    <cellStyle name="Entrée 2 4 4" xfId="3168" xr:uid="{00000000-0005-0000-0000-000045050000}"/>
    <cellStyle name="Entrée 2 4 5" xfId="3169" xr:uid="{00000000-0005-0000-0000-000046050000}"/>
    <cellStyle name="Entrée 2 5" xfId="898" xr:uid="{00000000-0005-0000-0000-000047050000}"/>
    <cellStyle name="Entrée 2 5 2" xfId="3170" xr:uid="{00000000-0005-0000-0000-000048050000}"/>
    <cellStyle name="Entrée 2 5 3" xfId="3171" xr:uid="{00000000-0005-0000-0000-000049050000}"/>
    <cellStyle name="Entrée 2 5 4" xfId="3172" xr:uid="{00000000-0005-0000-0000-00004A050000}"/>
    <cellStyle name="Entrée 2 5 5" xfId="3173" xr:uid="{00000000-0005-0000-0000-00004B050000}"/>
    <cellStyle name="Entrée 2 6" xfId="925" xr:uid="{00000000-0005-0000-0000-00004C050000}"/>
    <cellStyle name="Entrée 2 6 2" xfId="3174" xr:uid="{00000000-0005-0000-0000-00004D050000}"/>
    <cellStyle name="Entrée 2 6 3" xfId="3175" xr:uid="{00000000-0005-0000-0000-00004E050000}"/>
    <cellStyle name="Entrée 2 6 4" xfId="3176" xr:uid="{00000000-0005-0000-0000-00004F050000}"/>
    <cellStyle name="Entrée 2 6 5" xfId="3177" xr:uid="{00000000-0005-0000-0000-000050050000}"/>
    <cellStyle name="Entrée 2 7" xfId="1422" xr:uid="{00000000-0005-0000-0000-000051050000}"/>
    <cellStyle name="Entrée 2 7 2" xfId="3178" xr:uid="{00000000-0005-0000-0000-000052050000}"/>
    <cellStyle name="Entrée 2 7 3" xfId="3179" xr:uid="{00000000-0005-0000-0000-000053050000}"/>
    <cellStyle name="Entrée 2 7 4" xfId="3180" xr:uid="{00000000-0005-0000-0000-000054050000}"/>
    <cellStyle name="Entrée 2 7 5" xfId="3181" xr:uid="{00000000-0005-0000-0000-000055050000}"/>
    <cellStyle name="Entrée 2 8" xfId="1131" xr:uid="{00000000-0005-0000-0000-000056050000}"/>
    <cellStyle name="Entrée 2 8 2" xfId="3182" xr:uid="{00000000-0005-0000-0000-000057050000}"/>
    <cellStyle name="Entrée 2 8 3" xfId="3183" xr:uid="{00000000-0005-0000-0000-000058050000}"/>
    <cellStyle name="Entrée 2 8 4" xfId="3184" xr:uid="{00000000-0005-0000-0000-000059050000}"/>
    <cellStyle name="Entrée 2 8 5" xfId="3185" xr:uid="{00000000-0005-0000-0000-00005A050000}"/>
    <cellStyle name="Entrée 2 9" xfId="2321" xr:uid="{00000000-0005-0000-0000-00005B050000}"/>
    <cellStyle name="Entrée 2 9 2" xfId="3186" xr:uid="{00000000-0005-0000-0000-00005C050000}"/>
    <cellStyle name="Entrée 2 9 3" xfId="3187" xr:uid="{00000000-0005-0000-0000-00005D050000}"/>
    <cellStyle name="Entrée 2 9 4" xfId="3188" xr:uid="{00000000-0005-0000-0000-00005E050000}"/>
    <cellStyle name="Entrée 2 9 5" xfId="3189" xr:uid="{00000000-0005-0000-0000-00005F050000}"/>
    <cellStyle name="Entrée 3" xfId="1483" xr:uid="{00000000-0005-0000-0000-000060050000}"/>
    <cellStyle name="Entrée 3 2" xfId="1315" xr:uid="{00000000-0005-0000-0000-000061050000}"/>
    <cellStyle name="Entrée 3 2 2" xfId="3190" xr:uid="{00000000-0005-0000-0000-000062050000}"/>
    <cellStyle name="Entrée 3 2 3" xfId="3191" xr:uid="{00000000-0005-0000-0000-000063050000}"/>
    <cellStyle name="Entrée 3 2 4" xfId="3192" xr:uid="{00000000-0005-0000-0000-000064050000}"/>
    <cellStyle name="Entrée 3 2 5" xfId="3193" xr:uid="{00000000-0005-0000-0000-000065050000}"/>
    <cellStyle name="Entrée 3 3" xfId="1699" xr:uid="{00000000-0005-0000-0000-000066050000}"/>
    <cellStyle name="Entrée 3 3 2" xfId="3194" xr:uid="{00000000-0005-0000-0000-000067050000}"/>
    <cellStyle name="Entrée 3 3 3" xfId="3195" xr:uid="{00000000-0005-0000-0000-000068050000}"/>
    <cellStyle name="Entrée 3 3 4" xfId="3196" xr:uid="{00000000-0005-0000-0000-000069050000}"/>
    <cellStyle name="Entrée 3 3 5" xfId="3197" xr:uid="{00000000-0005-0000-0000-00006A050000}"/>
    <cellStyle name="Entrée 3 4" xfId="1884" xr:uid="{00000000-0005-0000-0000-00006B050000}"/>
    <cellStyle name="Entrée 3 4 2" xfId="3198" xr:uid="{00000000-0005-0000-0000-00006C050000}"/>
    <cellStyle name="Entrée 3 4 3" xfId="3199" xr:uid="{00000000-0005-0000-0000-00006D050000}"/>
    <cellStyle name="Entrée 3 4 4" xfId="3200" xr:uid="{00000000-0005-0000-0000-00006E050000}"/>
    <cellStyle name="Entrée 3 4 5" xfId="3201" xr:uid="{00000000-0005-0000-0000-00006F050000}"/>
    <cellStyle name="Entrée 3 5" xfId="2063" xr:uid="{00000000-0005-0000-0000-000070050000}"/>
    <cellStyle name="Entrée 3 5 2" xfId="3202" xr:uid="{00000000-0005-0000-0000-000071050000}"/>
    <cellStyle name="Entrée 3 5 3" xfId="3203" xr:uid="{00000000-0005-0000-0000-000072050000}"/>
    <cellStyle name="Entrée 3 5 4" xfId="3204" xr:uid="{00000000-0005-0000-0000-000073050000}"/>
    <cellStyle name="Entrée 3 5 5" xfId="3205" xr:uid="{00000000-0005-0000-0000-000074050000}"/>
    <cellStyle name="Entrée 3 6" xfId="2229" xr:uid="{00000000-0005-0000-0000-000075050000}"/>
    <cellStyle name="Entrée 3 6 2" xfId="3206" xr:uid="{00000000-0005-0000-0000-000076050000}"/>
    <cellStyle name="Entrée 3 6 3" xfId="3207" xr:uid="{00000000-0005-0000-0000-000077050000}"/>
    <cellStyle name="Entrée 3 6 4" xfId="3208" xr:uid="{00000000-0005-0000-0000-000078050000}"/>
    <cellStyle name="Entrée 3 6 5" xfId="3209" xr:uid="{00000000-0005-0000-0000-000079050000}"/>
    <cellStyle name="Entrée 3 7" xfId="1340" xr:uid="{00000000-0005-0000-0000-00007A050000}"/>
    <cellStyle name="Entrée 3 7 2" xfId="3210" xr:uid="{00000000-0005-0000-0000-00007B050000}"/>
    <cellStyle name="Entrée 3 7 3" xfId="3211" xr:uid="{00000000-0005-0000-0000-00007C050000}"/>
    <cellStyle name="Entrée 3 7 4" xfId="3212" xr:uid="{00000000-0005-0000-0000-00007D050000}"/>
    <cellStyle name="Entrée 3 7 5" xfId="3213" xr:uid="{00000000-0005-0000-0000-00007E050000}"/>
    <cellStyle name="Entrée 3 8" xfId="3214" xr:uid="{00000000-0005-0000-0000-00007F050000}"/>
    <cellStyle name="Entrée 3 9" xfId="3215" xr:uid="{00000000-0005-0000-0000-000080050000}"/>
    <cellStyle name="Entrée 4" xfId="1350" xr:uid="{00000000-0005-0000-0000-000081050000}"/>
    <cellStyle name="Entrée 4 2" xfId="3216" xr:uid="{00000000-0005-0000-0000-000082050000}"/>
    <cellStyle name="Entrée 4 3" xfId="3217" xr:uid="{00000000-0005-0000-0000-000083050000}"/>
    <cellStyle name="Entrée 4 4" xfId="3218" xr:uid="{00000000-0005-0000-0000-000084050000}"/>
    <cellStyle name="Entrée 4 5" xfId="3219" xr:uid="{00000000-0005-0000-0000-000085050000}"/>
    <cellStyle name="Entrée 5" xfId="1217" xr:uid="{00000000-0005-0000-0000-000086050000}"/>
    <cellStyle name="Entrée 5 2" xfId="3220" xr:uid="{00000000-0005-0000-0000-000087050000}"/>
    <cellStyle name="Entrée 5 3" xfId="3221" xr:uid="{00000000-0005-0000-0000-000088050000}"/>
    <cellStyle name="Entrée 5 4" xfId="3222" xr:uid="{00000000-0005-0000-0000-000089050000}"/>
    <cellStyle name="Entrée 5 5" xfId="3223" xr:uid="{00000000-0005-0000-0000-00008A050000}"/>
    <cellStyle name="Entrée 6" xfId="944" xr:uid="{00000000-0005-0000-0000-00008B050000}"/>
    <cellStyle name="Entrée 6 2" xfId="3224" xr:uid="{00000000-0005-0000-0000-00008C050000}"/>
    <cellStyle name="Entrée 6 3" xfId="3225" xr:uid="{00000000-0005-0000-0000-00008D050000}"/>
    <cellStyle name="Entrée 6 4" xfId="3226" xr:uid="{00000000-0005-0000-0000-00008E050000}"/>
    <cellStyle name="Entrée 6 5" xfId="3227" xr:uid="{00000000-0005-0000-0000-00008F050000}"/>
    <cellStyle name="Entrée 7" xfId="926" xr:uid="{00000000-0005-0000-0000-000090050000}"/>
    <cellStyle name="Entrée 7 2" xfId="3228" xr:uid="{00000000-0005-0000-0000-000091050000}"/>
    <cellStyle name="Entrée 7 3" xfId="3229" xr:uid="{00000000-0005-0000-0000-000092050000}"/>
    <cellStyle name="Entrée 7 4" xfId="3230" xr:uid="{00000000-0005-0000-0000-000093050000}"/>
    <cellStyle name="Entrée 7 5" xfId="3231" xr:uid="{00000000-0005-0000-0000-000094050000}"/>
    <cellStyle name="Entrée 8" xfId="1421" xr:uid="{00000000-0005-0000-0000-000095050000}"/>
    <cellStyle name="Entrée 8 2" xfId="3232" xr:uid="{00000000-0005-0000-0000-000096050000}"/>
    <cellStyle name="Entrée 8 3" xfId="3233" xr:uid="{00000000-0005-0000-0000-000097050000}"/>
    <cellStyle name="Entrée 8 4" xfId="3234" xr:uid="{00000000-0005-0000-0000-000098050000}"/>
    <cellStyle name="Entrée 8 5" xfId="3235" xr:uid="{00000000-0005-0000-0000-000099050000}"/>
    <cellStyle name="Entrée 9" xfId="1894" xr:uid="{00000000-0005-0000-0000-00009A050000}"/>
    <cellStyle name="Entrée 9 2" xfId="3236" xr:uid="{00000000-0005-0000-0000-00009B050000}"/>
    <cellStyle name="Entrée 9 3" xfId="3237" xr:uid="{00000000-0005-0000-0000-00009C050000}"/>
    <cellStyle name="Entrée 9 4" xfId="3238" xr:uid="{00000000-0005-0000-0000-00009D050000}"/>
    <cellStyle name="Entrée 9 5" xfId="3239" xr:uid="{00000000-0005-0000-0000-00009E050000}"/>
    <cellStyle name="Euro" xfId="460" xr:uid="{00000000-0005-0000-0000-00009F050000}"/>
    <cellStyle name="Explanatory Text 2" xfId="113" xr:uid="{00000000-0005-0000-0000-0000A0050000}"/>
    <cellStyle name="Explanatory Text 2 2" xfId="461" xr:uid="{00000000-0005-0000-0000-0000A1050000}"/>
    <cellStyle name="Explanatory Text 3" xfId="462" xr:uid="{00000000-0005-0000-0000-0000A2050000}"/>
    <cellStyle name="F2" xfId="8528" xr:uid="{00000000-0005-0000-0000-0000A3050000}"/>
    <cellStyle name="F3" xfId="8529" xr:uid="{00000000-0005-0000-0000-0000A4050000}"/>
    <cellStyle name="F4" xfId="8530" xr:uid="{00000000-0005-0000-0000-0000A5050000}"/>
    <cellStyle name="F5" xfId="8531" xr:uid="{00000000-0005-0000-0000-0000A6050000}"/>
    <cellStyle name="F6" xfId="8532" xr:uid="{00000000-0005-0000-0000-0000A7050000}"/>
    <cellStyle name="F7" xfId="8533" xr:uid="{00000000-0005-0000-0000-0000A8050000}"/>
    <cellStyle name="F8" xfId="8534" xr:uid="{00000000-0005-0000-0000-0000A9050000}"/>
    <cellStyle name="Fixed" xfId="11" xr:uid="{00000000-0005-0000-0000-0000AA050000}"/>
    <cellStyle name="Fixed 2" xfId="463" xr:uid="{00000000-0005-0000-0000-0000AB050000}"/>
    <cellStyle name="Fixed 3" xfId="464" xr:uid="{00000000-0005-0000-0000-0000AC050000}"/>
    <cellStyle name="Fixed 4" xfId="465" xr:uid="{00000000-0005-0000-0000-0000AD050000}"/>
    <cellStyle name="Good 2" xfId="114" xr:uid="{00000000-0005-0000-0000-0000AE050000}"/>
    <cellStyle name="Good 2 2" xfId="466" xr:uid="{00000000-0005-0000-0000-0000AF050000}"/>
    <cellStyle name="Good 3" xfId="467" xr:uid="{00000000-0005-0000-0000-0000B0050000}"/>
    <cellStyle name="Header1" xfId="468" xr:uid="{00000000-0005-0000-0000-0000B1050000}"/>
    <cellStyle name="Header1 2" xfId="469" xr:uid="{00000000-0005-0000-0000-0000B2050000}"/>
    <cellStyle name="Header1_BangKeKemForm02" xfId="470" xr:uid="{00000000-0005-0000-0000-0000B3050000}"/>
    <cellStyle name="Header2" xfId="471" xr:uid="{00000000-0005-0000-0000-0000B4050000}"/>
    <cellStyle name="Header2 10" xfId="3240" xr:uid="{00000000-0005-0000-0000-0000B5050000}"/>
    <cellStyle name="Header2 11" xfId="3241" xr:uid="{00000000-0005-0000-0000-0000B6050000}"/>
    <cellStyle name="Header2 2" xfId="472" xr:uid="{00000000-0005-0000-0000-0000B7050000}"/>
    <cellStyle name="Header2 2 10" xfId="3242" xr:uid="{00000000-0005-0000-0000-0000B8050000}"/>
    <cellStyle name="Header2 2 2" xfId="473" xr:uid="{00000000-0005-0000-0000-0000B9050000}"/>
    <cellStyle name="Header2 2 2 2" xfId="1391" xr:uid="{00000000-0005-0000-0000-0000BA050000}"/>
    <cellStyle name="Header2 2 2 2 2" xfId="3243" xr:uid="{00000000-0005-0000-0000-0000BB050000}"/>
    <cellStyle name="Header2 2 2 2 3" xfId="3244" xr:uid="{00000000-0005-0000-0000-0000BC050000}"/>
    <cellStyle name="Header2 2 2 2 4" xfId="3245" xr:uid="{00000000-0005-0000-0000-0000BD050000}"/>
    <cellStyle name="Header2 2 2 2 5" xfId="3246" xr:uid="{00000000-0005-0000-0000-0000BE050000}"/>
    <cellStyle name="Header2 2 2 3" xfId="1344" xr:uid="{00000000-0005-0000-0000-0000BF050000}"/>
    <cellStyle name="Header2 2 2 3 2" xfId="3247" xr:uid="{00000000-0005-0000-0000-0000C0050000}"/>
    <cellStyle name="Header2 2 2 3 3" xfId="3248" xr:uid="{00000000-0005-0000-0000-0000C1050000}"/>
    <cellStyle name="Header2 2 2 3 4" xfId="3249" xr:uid="{00000000-0005-0000-0000-0000C2050000}"/>
    <cellStyle name="Header2 2 2 3 5" xfId="3250" xr:uid="{00000000-0005-0000-0000-0000C3050000}"/>
    <cellStyle name="Header2 2 2 4" xfId="1429" xr:uid="{00000000-0005-0000-0000-0000C4050000}"/>
    <cellStyle name="Header2 2 2 4 2" xfId="3251" xr:uid="{00000000-0005-0000-0000-0000C5050000}"/>
    <cellStyle name="Header2 2 2 4 3" xfId="3252" xr:uid="{00000000-0005-0000-0000-0000C6050000}"/>
    <cellStyle name="Header2 2 2 4 4" xfId="3253" xr:uid="{00000000-0005-0000-0000-0000C7050000}"/>
    <cellStyle name="Header2 2 2 4 5" xfId="3254" xr:uid="{00000000-0005-0000-0000-0000C8050000}"/>
    <cellStyle name="Header2 2 2 5" xfId="1563" xr:uid="{00000000-0005-0000-0000-0000C9050000}"/>
    <cellStyle name="Header2 2 2 5 2" xfId="3255" xr:uid="{00000000-0005-0000-0000-0000CA050000}"/>
    <cellStyle name="Header2 2 2 5 3" xfId="3256" xr:uid="{00000000-0005-0000-0000-0000CB050000}"/>
    <cellStyle name="Header2 2 2 5 4" xfId="3257" xr:uid="{00000000-0005-0000-0000-0000CC050000}"/>
    <cellStyle name="Header2 2 2 5 5" xfId="3258" xr:uid="{00000000-0005-0000-0000-0000CD050000}"/>
    <cellStyle name="Header2 2 2 6" xfId="1757" xr:uid="{00000000-0005-0000-0000-0000CE050000}"/>
    <cellStyle name="Header2 2 2 6 2" xfId="3259" xr:uid="{00000000-0005-0000-0000-0000CF050000}"/>
    <cellStyle name="Header2 2 2 6 3" xfId="3260" xr:uid="{00000000-0005-0000-0000-0000D0050000}"/>
    <cellStyle name="Header2 2 2 6 4" xfId="3261" xr:uid="{00000000-0005-0000-0000-0000D1050000}"/>
    <cellStyle name="Header2 2 2 6 5" xfId="3262" xr:uid="{00000000-0005-0000-0000-0000D2050000}"/>
    <cellStyle name="Header2 2 2 7" xfId="2219" xr:uid="{00000000-0005-0000-0000-0000D3050000}"/>
    <cellStyle name="Header2 2 2 7 2" xfId="3263" xr:uid="{00000000-0005-0000-0000-0000D4050000}"/>
    <cellStyle name="Header2 2 2 7 3" xfId="3264" xr:uid="{00000000-0005-0000-0000-0000D5050000}"/>
    <cellStyle name="Header2 2 2 7 4" xfId="3265" xr:uid="{00000000-0005-0000-0000-0000D6050000}"/>
    <cellStyle name="Header2 2 2 7 5" xfId="3266" xr:uid="{00000000-0005-0000-0000-0000D7050000}"/>
    <cellStyle name="Header2 2 2 8" xfId="3267" xr:uid="{00000000-0005-0000-0000-0000D8050000}"/>
    <cellStyle name="Header2 2 2 9" xfId="3268" xr:uid="{00000000-0005-0000-0000-0000D9050000}"/>
    <cellStyle name="Header2 2 3" xfId="1390" xr:uid="{00000000-0005-0000-0000-0000DA050000}"/>
    <cellStyle name="Header2 2 3 2" xfId="3269" xr:uid="{00000000-0005-0000-0000-0000DB050000}"/>
    <cellStyle name="Header2 2 3 3" xfId="3270" xr:uid="{00000000-0005-0000-0000-0000DC050000}"/>
    <cellStyle name="Header2 2 3 4" xfId="3271" xr:uid="{00000000-0005-0000-0000-0000DD050000}"/>
    <cellStyle name="Header2 2 3 5" xfId="3272" xr:uid="{00000000-0005-0000-0000-0000DE050000}"/>
    <cellStyle name="Header2 2 4" xfId="1345" xr:uid="{00000000-0005-0000-0000-0000DF050000}"/>
    <cellStyle name="Header2 2 4 2" xfId="3273" xr:uid="{00000000-0005-0000-0000-0000E0050000}"/>
    <cellStyle name="Header2 2 4 3" xfId="3274" xr:uid="{00000000-0005-0000-0000-0000E1050000}"/>
    <cellStyle name="Header2 2 4 4" xfId="3275" xr:uid="{00000000-0005-0000-0000-0000E2050000}"/>
    <cellStyle name="Header2 2 4 5" xfId="3276" xr:uid="{00000000-0005-0000-0000-0000E3050000}"/>
    <cellStyle name="Header2 2 5" xfId="1428" xr:uid="{00000000-0005-0000-0000-0000E4050000}"/>
    <cellStyle name="Header2 2 5 2" xfId="3277" xr:uid="{00000000-0005-0000-0000-0000E5050000}"/>
    <cellStyle name="Header2 2 5 3" xfId="3278" xr:uid="{00000000-0005-0000-0000-0000E6050000}"/>
    <cellStyle name="Header2 2 5 4" xfId="3279" xr:uid="{00000000-0005-0000-0000-0000E7050000}"/>
    <cellStyle name="Header2 2 5 5" xfId="3280" xr:uid="{00000000-0005-0000-0000-0000E8050000}"/>
    <cellStyle name="Header2 2 6" xfId="1562" xr:uid="{00000000-0005-0000-0000-0000E9050000}"/>
    <cellStyle name="Header2 2 6 2" xfId="3281" xr:uid="{00000000-0005-0000-0000-0000EA050000}"/>
    <cellStyle name="Header2 2 6 3" xfId="3282" xr:uid="{00000000-0005-0000-0000-0000EB050000}"/>
    <cellStyle name="Header2 2 6 4" xfId="3283" xr:uid="{00000000-0005-0000-0000-0000EC050000}"/>
    <cellStyle name="Header2 2 6 5" xfId="3284" xr:uid="{00000000-0005-0000-0000-0000ED050000}"/>
    <cellStyle name="Header2 2 7" xfId="1756" xr:uid="{00000000-0005-0000-0000-0000EE050000}"/>
    <cellStyle name="Header2 2 7 2" xfId="3285" xr:uid="{00000000-0005-0000-0000-0000EF050000}"/>
    <cellStyle name="Header2 2 7 3" xfId="3286" xr:uid="{00000000-0005-0000-0000-0000F0050000}"/>
    <cellStyle name="Header2 2 7 4" xfId="3287" xr:uid="{00000000-0005-0000-0000-0000F1050000}"/>
    <cellStyle name="Header2 2 7 5" xfId="3288" xr:uid="{00000000-0005-0000-0000-0000F2050000}"/>
    <cellStyle name="Header2 2 8" xfId="2259" xr:uid="{00000000-0005-0000-0000-0000F3050000}"/>
    <cellStyle name="Header2 2 8 2" xfId="3289" xr:uid="{00000000-0005-0000-0000-0000F4050000}"/>
    <cellStyle name="Header2 2 8 3" xfId="3290" xr:uid="{00000000-0005-0000-0000-0000F5050000}"/>
    <cellStyle name="Header2 2 8 4" xfId="3291" xr:uid="{00000000-0005-0000-0000-0000F6050000}"/>
    <cellStyle name="Header2 2 8 5" xfId="3292" xr:uid="{00000000-0005-0000-0000-0000F7050000}"/>
    <cellStyle name="Header2 2 9" xfId="3293" xr:uid="{00000000-0005-0000-0000-0000F8050000}"/>
    <cellStyle name="Header2 3" xfId="474" xr:uid="{00000000-0005-0000-0000-0000F9050000}"/>
    <cellStyle name="Header2 3 2" xfId="1392" xr:uid="{00000000-0005-0000-0000-0000FA050000}"/>
    <cellStyle name="Header2 3 2 2" xfId="3294" xr:uid="{00000000-0005-0000-0000-0000FB050000}"/>
    <cellStyle name="Header2 3 2 3" xfId="3295" xr:uid="{00000000-0005-0000-0000-0000FC050000}"/>
    <cellStyle name="Header2 3 2 4" xfId="3296" xr:uid="{00000000-0005-0000-0000-0000FD050000}"/>
    <cellStyle name="Header2 3 2 5" xfId="3297" xr:uid="{00000000-0005-0000-0000-0000FE050000}"/>
    <cellStyle name="Header2 3 3" xfId="1076" xr:uid="{00000000-0005-0000-0000-0000FF050000}"/>
    <cellStyle name="Header2 3 3 2" xfId="3298" xr:uid="{00000000-0005-0000-0000-000000060000}"/>
    <cellStyle name="Header2 3 3 3" xfId="3299" xr:uid="{00000000-0005-0000-0000-000001060000}"/>
    <cellStyle name="Header2 3 3 4" xfId="3300" xr:uid="{00000000-0005-0000-0000-000002060000}"/>
    <cellStyle name="Header2 3 3 5" xfId="3301" xr:uid="{00000000-0005-0000-0000-000003060000}"/>
    <cellStyle name="Header2 3 4" xfId="1023" xr:uid="{00000000-0005-0000-0000-000004060000}"/>
    <cellStyle name="Header2 3 4 2" xfId="3302" xr:uid="{00000000-0005-0000-0000-000005060000}"/>
    <cellStyle name="Header2 3 4 3" xfId="3303" xr:uid="{00000000-0005-0000-0000-000006060000}"/>
    <cellStyle name="Header2 3 4 4" xfId="3304" xr:uid="{00000000-0005-0000-0000-000007060000}"/>
    <cellStyle name="Header2 3 4 5" xfId="3305" xr:uid="{00000000-0005-0000-0000-000008060000}"/>
    <cellStyle name="Header2 3 5" xfId="1564" xr:uid="{00000000-0005-0000-0000-000009060000}"/>
    <cellStyle name="Header2 3 5 2" xfId="3306" xr:uid="{00000000-0005-0000-0000-00000A060000}"/>
    <cellStyle name="Header2 3 5 3" xfId="3307" xr:uid="{00000000-0005-0000-0000-00000B060000}"/>
    <cellStyle name="Header2 3 5 4" xfId="3308" xr:uid="{00000000-0005-0000-0000-00000C060000}"/>
    <cellStyle name="Header2 3 5 5" xfId="3309" xr:uid="{00000000-0005-0000-0000-00000D060000}"/>
    <cellStyle name="Header2 3 6" xfId="1869" xr:uid="{00000000-0005-0000-0000-00000E060000}"/>
    <cellStyle name="Header2 3 6 2" xfId="3310" xr:uid="{00000000-0005-0000-0000-00000F060000}"/>
    <cellStyle name="Header2 3 6 3" xfId="3311" xr:uid="{00000000-0005-0000-0000-000010060000}"/>
    <cellStyle name="Header2 3 6 4" xfId="3312" xr:uid="{00000000-0005-0000-0000-000011060000}"/>
    <cellStyle name="Header2 3 6 5" xfId="3313" xr:uid="{00000000-0005-0000-0000-000012060000}"/>
    <cellStyle name="Header2 3 7" xfId="2042" xr:uid="{00000000-0005-0000-0000-000013060000}"/>
    <cellStyle name="Header2 3 7 2" xfId="3314" xr:uid="{00000000-0005-0000-0000-000014060000}"/>
    <cellStyle name="Header2 3 7 3" xfId="3315" xr:uid="{00000000-0005-0000-0000-000015060000}"/>
    <cellStyle name="Header2 3 7 4" xfId="3316" xr:uid="{00000000-0005-0000-0000-000016060000}"/>
    <cellStyle name="Header2 3 7 5" xfId="3317" xr:uid="{00000000-0005-0000-0000-000017060000}"/>
    <cellStyle name="Header2 3 8" xfId="3318" xr:uid="{00000000-0005-0000-0000-000018060000}"/>
    <cellStyle name="Header2 3 9" xfId="3319" xr:uid="{00000000-0005-0000-0000-000019060000}"/>
    <cellStyle name="Header2 4" xfId="1389" xr:uid="{00000000-0005-0000-0000-00001A060000}"/>
    <cellStyle name="Header2 4 2" xfId="3320" xr:uid="{00000000-0005-0000-0000-00001B060000}"/>
    <cellStyle name="Header2 4 3" xfId="3321" xr:uid="{00000000-0005-0000-0000-00001C060000}"/>
    <cellStyle name="Header2 4 4" xfId="3322" xr:uid="{00000000-0005-0000-0000-00001D060000}"/>
    <cellStyle name="Header2 4 5" xfId="3323" xr:uid="{00000000-0005-0000-0000-00001E060000}"/>
    <cellStyle name="Header2 5" xfId="1346" xr:uid="{00000000-0005-0000-0000-00001F060000}"/>
    <cellStyle name="Header2 5 2" xfId="3324" xr:uid="{00000000-0005-0000-0000-000020060000}"/>
    <cellStyle name="Header2 5 3" xfId="3325" xr:uid="{00000000-0005-0000-0000-000021060000}"/>
    <cellStyle name="Header2 5 4" xfId="3326" xr:uid="{00000000-0005-0000-0000-000022060000}"/>
    <cellStyle name="Header2 5 5" xfId="3327" xr:uid="{00000000-0005-0000-0000-000023060000}"/>
    <cellStyle name="Header2 6" xfId="1245" xr:uid="{00000000-0005-0000-0000-000024060000}"/>
    <cellStyle name="Header2 6 2" xfId="3328" xr:uid="{00000000-0005-0000-0000-000025060000}"/>
    <cellStyle name="Header2 6 3" xfId="3329" xr:uid="{00000000-0005-0000-0000-000026060000}"/>
    <cellStyle name="Header2 6 4" xfId="3330" xr:uid="{00000000-0005-0000-0000-000027060000}"/>
    <cellStyle name="Header2 6 5" xfId="3331" xr:uid="{00000000-0005-0000-0000-000028060000}"/>
    <cellStyle name="Header2 7" xfId="1561" xr:uid="{00000000-0005-0000-0000-000029060000}"/>
    <cellStyle name="Header2 7 2" xfId="3332" xr:uid="{00000000-0005-0000-0000-00002A060000}"/>
    <cellStyle name="Header2 7 3" xfId="3333" xr:uid="{00000000-0005-0000-0000-00002B060000}"/>
    <cellStyle name="Header2 7 4" xfId="3334" xr:uid="{00000000-0005-0000-0000-00002C060000}"/>
    <cellStyle name="Header2 7 5" xfId="3335" xr:uid="{00000000-0005-0000-0000-00002D060000}"/>
    <cellStyle name="Header2 8" xfId="1755" xr:uid="{00000000-0005-0000-0000-00002E060000}"/>
    <cellStyle name="Header2 8 2" xfId="3336" xr:uid="{00000000-0005-0000-0000-00002F060000}"/>
    <cellStyle name="Header2 8 3" xfId="3337" xr:uid="{00000000-0005-0000-0000-000030060000}"/>
    <cellStyle name="Header2 8 4" xfId="3338" xr:uid="{00000000-0005-0000-0000-000031060000}"/>
    <cellStyle name="Header2 8 5" xfId="3339" xr:uid="{00000000-0005-0000-0000-000032060000}"/>
    <cellStyle name="Header2 9" xfId="2258" xr:uid="{00000000-0005-0000-0000-000033060000}"/>
    <cellStyle name="Header2 9 2" xfId="3340" xr:uid="{00000000-0005-0000-0000-000034060000}"/>
    <cellStyle name="Header2 9 3" xfId="3341" xr:uid="{00000000-0005-0000-0000-000035060000}"/>
    <cellStyle name="Header2 9 4" xfId="3342" xr:uid="{00000000-0005-0000-0000-000036060000}"/>
    <cellStyle name="Header2 9 5" xfId="3343" xr:uid="{00000000-0005-0000-0000-000037060000}"/>
    <cellStyle name="Header2_BangKeKemForm02" xfId="475" xr:uid="{00000000-0005-0000-0000-000038060000}"/>
    <cellStyle name="Heading 1 2" xfId="115" xr:uid="{00000000-0005-0000-0000-000039060000}"/>
    <cellStyle name="Heading 1 3" xfId="476" xr:uid="{00000000-0005-0000-0000-00003A060000}"/>
    <cellStyle name="Heading 2 2" xfId="116" xr:uid="{00000000-0005-0000-0000-00003B060000}"/>
    <cellStyle name="Heading 2 3" xfId="477" xr:uid="{00000000-0005-0000-0000-00003C060000}"/>
    <cellStyle name="Heading 3 2" xfId="117" xr:uid="{00000000-0005-0000-0000-00003D060000}"/>
    <cellStyle name="Heading 3 3" xfId="478" xr:uid="{00000000-0005-0000-0000-00003E060000}"/>
    <cellStyle name="Heading 4 2" xfId="118" xr:uid="{00000000-0005-0000-0000-00003F060000}"/>
    <cellStyle name="Heading 4 3" xfId="479" xr:uid="{00000000-0005-0000-0000-000040060000}"/>
    <cellStyle name="Heading1" xfId="8535" xr:uid="{00000000-0005-0000-0000-000041060000}"/>
    <cellStyle name="Heading2" xfId="8536" xr:uid="{00000000-0005-0000-0000-000042060000}"/>
    <cellStyle name="Hyperlink 2" xfId="119" xr:uid="{00000000-0005-0000-0000-000043060000}"/>
    <cellStyle name="Hyperlink 2 2" xfId="1493" xr:uid="{00000000-0005-0000-0000-000044060000}"/>
    <cellStyle name="Input 2" xfId="120" xr:uid="{00000000-0005-0000-0000-000045060000}"/>
    <cellStyle name="Input 2 10" xfId="1404" xr:uid="{00000000-0005-0000-0000-000046060000}"/>
    <cellStyle name="Input 2 10 2" xfId="3344" xr:uid="{00000000-0005-0000-0000-000047060000}"/>
    <cellStyle name="Input 2 10 3" xfId="3345" xr:uid="{00000000-0005-0000-0000-000048060000}"/>
    <cellStyle name="Input 2 10 4" xfId="3346" xr:uid="{00000000-0005-0000-0000-000049060000}"/>
    <cellStyle name="Input 2 10 5" xfId="3347" xr:uid="{00000000-0005-0000-0000-00004A060000}"/>
    <cellStyle name="Input 2 11" xfId="1198" xr:uid="{00000000-0005-0000-0000-00004B060000}"/>
    <cellStyle name="Input 2 11 2" xfId="3348" xr:uid="{00000000-0005-0000-0000-00004C060000}"/>
    <cellStyle name="Input 2 11 3" xfId="3349" xr:uid="{00000000-0005-0000-0000-00004D060000}"/>
    <cellStyle name="Input 2 11 4" xfId="3350" xr:uid="{00000000-0005-0000-0000-00004E060000}"/>
    <cellStyle name="Input 2 11 5" xfId="3351" xr:uid="{00000000-0005-0000-0000-00004F060000}"/>
    <cellStyle name="Input 2 12" xfId="2324" xr:uid="{00000000-0005-0000-0000-000050060000}"/>
    <cellStyle name="Input 2 12 2" xfId="3352" xr:uid="{00000000-0005-0000-0000-000051060000}"/>
    <cellStyle name="Input 2 12 3" xfId="3353" xr:uid="{00000000-0005-0000-0000-000052060000}"/>
    <cellStyle name="Input 2 12 4" xfId="3354" xr:uid="{00000000-0005-0000-0000-000053060000}"/>
    <cellStyle name="Input 2 12 5" xfId="3355" xr:uid="{00000000-0005-0000-0000-000054060000}"/>
    <cellStyle name="Input 2 13" xfId="2331" xr:uid="{00000000-0005-0000-0000-000055060000}"/>
    <cellStyle name="Input 2 13 2" xfId="3356" xr:uid="{00000000-0005-0000-0000-000056060000}"/>
    <cellStyle name="Input 2 13 3" xfId="3357" xr:uid="{00000000-0005-0000-0000-000057060000}"/>
    <cellStyle name="Input 2 13 4" xfId="3358" xr:uid="{00000000-0005-0000-0000-000058060000}"/>
    <cellStyle name="Input 2 13 5" xfId="3359" xr:uid="{00000000-0005-0000-0000-000059060000}"/>
    <cellStyle name="Input 2 14" xfId="3360" xr:uid="{00000000-0005-0000-0000-00005A060000}"/>
    <cellStyle name="Input 2 15" xfId="3361" xr:uid="{00000000-0005-0000-0000-00005B060000}"/>
    <cellStyle name="Input 2 2" xfId="480" xr:uid="{00000000-0005-0000-0000-00005C060000}"/>
    <cellStyle name="Input 2 2 10" xfId="3362" xr:uid="{00000000-0005-0000-0000-00005D060000}"/>
    <cellStyle name="Input 2 2 2" xfId="481" xr:uid="{00000000-0005-0000-0000-00005E060000}"/>
    <cellStyle name="Input 2 2 2 2" xfId="955" xr:uid="{00000000-0005-0000-0000-00005F060000}"/>
    <cellStyle name="Input 2 2 2 2 2" xfId="3363" xr:uid="{00000000-0005-0000-0000-000060060000}"/>
    <cellStyle name="Input 2 2 2 2 3" xfId="3364" xr:uid="{00000000-0005-0000-0000-000061060000}"/>
    <cellStyle name="Input 2 2 2 2 4" xfId="3365" xr:uid="{00000000-0005-0000-0000-000062060000}"/>
    <cellStyle name="Input 2 2 2 2 5" xfId="3366" xr:uid="{00000000-0005-0000-0000-000063060000}"/>
    <cellStyle name="Input 2 2 2 3" xfId="909" xr:uid="{00000000-0005-0000-0000-000064060000}"/>
    <cellStyle name="Input 2 2 2 3 2" xfId="3367" xr:uid="{00000000-0005-0000-0000-000065060000}"/>
    <cellStyle name="Input 2 2 2 3 3" xfId="3368" xr:uid="{00000000-0005-0000-0000-000066060000}"/>
    <cellStyle name="Input 2 2 2 3 4" xfId="3369" xr:uid="{00000000-0005-0000-0000-000067060000}"/>
    <cellStyle name="Input 2 2 2 3 5" xfId="3370" xr:uid="{00000000-0005-0000-0000-000068060000}"/>
    <cellStyle name="Input 2 2 2 4" xfId="1024" xr:uid="{00000000-0005-0000-0000-000069060000}"/>
    <cellStyle name="Input 2 2 2 4 2" xfId="3371" xr:uid="{00000000-0005-0000-0000-00006A060000}"/>
    <cellStyle name="Input 2 2 2 4 3" xfId="3372" xr:uid="{00000000-0005-0000-0000-00006B060000}"/>
    <cellStyle name="Input 2 2 2 4 4" xfId="3373" xr:uid="{00000000-0005-0000-0000-00006C060000}"/>
    <cellStyle name="Input 2 2 2 4 5" xfId="3374" xr:uid="{00000000-0005-0000-0000-00006D060000}"/>
    <cellStyle name="Input 2 2 2 5" xfId="1566" xr:uid="{00000000-0005-0000-0000-00006E060000}"/>
    <cellStyle name="Input 2 2 2 5 2" xfId="3375" xr:uid="{00000000-0005-0000-0000-00006F060000}"/>
    <cellStyle name="Input 2 2 2 5 3" xfId="3376" xr:uid="{00000000-0005-0000-0000-000070060000}"/>
    <cellStyle name="Input 2 2 2 5 4" xfId="3377" xr:uid="{00000000-0005-0000-0000-000071060000}"/>
    <cellStyle name="Input 2 2 2 5 5" xfId="3378" xr:uid="{00000000-0005-0000-0000-000072060000}"/>
    <cellStyle name="Input 2 2 2 6" xfId="1679" xr:uid="{00000000-0005-0000-0000-000073060000}"/>
    <cellStyle name="Input 2 2 2 6 2" xfId="3379" xr:uid="{00000000-0005-0000-0000-000074060000}"/>
    <cellStyle name="Input 2 2 2 6 3" xfId="3380" xr:uid="{00000000-0005-0000-0000-000075060000}"/>
    <cellStyle name="Input 2 2 2 6 4" xfId="3381" xr:uid="{00000000-0005-0000-0000-000076060000}"/>
    <cellStyle name="Input 2 2 2 6 5" xfId="3382" xr:uid="{00000000-0005-0000-0000-000077060000}"/>
    <cellStyle name="Input 2 2 2 7" xfId="2261" xr:uid="{00000000-0005-0000-0000-000078060000}"/>
    <cellStyle name="Input 2 2 2 7 2" xfId="3383" xr:uid="{00000000-0005-0000-0000-000079060000}"/>
    <cellStyle name="Input 2 2 2 7 3" xfId="3384" xr:uid="{00000000-0005-0000-0000-00007A060000}"/>
    <cellStyle name="Input 2 2 2 7 4" xfId="3385" xr:uid="{00000000-0005-0000-0000-00007B060000}"/>
    <cellStyle name="Input 2 2 2 7 5" xfId="3386" xr:uid="{00000000-0005-0000-0000-00007C060000}"/>
    <cellStyle name="Input 2 2 2 8" xfId="3387" xr:uid="{00000000-0005-0000-0000-00007D060000}"/>
    <cellStyle name="Input 2 2 2 9" xfId="3388" xr:uid="{00000000-0005-0000-0000-00007E060000}"/>
    <cellStyle name="Input 2 2 3" xfId="1394" xr:uid="{00000000-0005-0000-0000-00007F060000}"/>
    <cellStyle name="Input 2 2 3 2" xfId="3389" xr:uid="{00000000-0005-0000-0000-000080060000}"/>
    <cellStyle name="Input 2 2 3 3" xfId="3390" xr:uid="{00000000-0005-0000-0000-000081060000}"/>
    <cellStyle name="Input 2 2 3 4" xfId="3391" xr:uid="{00000000-0005-0000-0000-000082060000}"/>
    <cellStyle name="Input 2 2 3 5" xfId="3392" xr:uid="{00000000-0005-0000-0000-000083060000}"/>
    <cellStyle name="Input 2 2 4" xfId="1075" xr:uid="{00000000-0005-0000-0000-000084060000}"/>
    <cellStyle name="Input 2 2 4 2" xfId="3393" xr:uid="{00000000-0005-0000-0000-000085060000}"/>
    <cellStyle name="Input 2 2 4 3" xfId="3394" xr:uid="{00000000-0005-0000-0000-000086060000}"/>
    <cellStyle name="Input 2 2 4 4" xfId="3395" xr:uid="{00000000-0005-0000-0000-000087060000}"/>
    <cellStyle name="Input 2 2 4 5" xfId="3396" xr:uid="{00000000-0005-0000-0000-000088060000}"/>
    <cellStyle name="Input 2 2 5" xfId="1246" xr:uid="{00000000-0005-0000-0000-000089060000}"/>
    <cellStyle name="Input 2 2 5 2" xfId="3397" xr:uid="{00000000-0005-0000-0000-00008A060000}"/>
    <cellStyle name="Input 2 2 5 3" xfId="3398" xr:uid="{00000000-0005-0000-0000-00008B060000}"/>
    <cellStyle name="Input 2 2 5 4" xfId="3399" xr:uid="{00000000-0005-0000-0000-00008C060000}"/>
    <cellStyle name="Input 2 2 5 5" xfId="3400" xr:uid="{00000000-0005-0000-0000-00008D060000}"/>
    <cellStyle name="Input 2 2 6" xfId="1565" xr:uid="{00000000-0005-0000-0000-00008E060000}"/>
    <cellStyle name="Input 2 2 6 2" xfId="3401" xr:uid="{00000000-0005-0000-0000-00008F060000}"/>
    <cellStyle name="Input 2 2 6 3" xfId="3402" xr:uid="{00000000-0005-0000-0000-000090060000}"/>
    <cellStyle name="Input 2 2 6 4" xfId="3403" xr:uid="{00000000-0005-0000-0000-000091060000}"/>
    <cellStyle name="Input 2 2 6 5" xfId="3404" xr:uid="{00000000-0005-0000-0000-000092060000}"/>
    <cellStyle name="Input 2 2 7" xfId="1758" xr:uid="{00000000-0005-0000-0000-000093060000}"/>
    <cellStyle name="Input 2 2 7 2" xfId="3405" xr:uid="{00000000-0005-0000-0000-000094060000}"/>
    <cellStyle name="Input 2 2 7 3" xfId="3406" xr:uid="{00000000-0005-0000-0000-000095060000}"/>
    <cellStyle name="Input 2 2 7 4" xfId="3407" xr:uid="{00000000-0005-0000-0000-000096060000}"/>
    <cellStyle name="Input 2 2 7 5" xfId="3408" xr:uid="{00000000-0005-0000-0000-000097060000}"/>
    <cellStyle name="Input 2 2 8" xfId="2260" xr:uid="{00000000-0005-0000-0000-000098060000}"/>
    <cellStyle name="Input 2 2 8 2" xfId="3409" xr:uid="{00000000-0005-0000-0000-000099060000}"/>
    <cellStyle name="Input 2 2 8 3" xfId="3410" xr:uid="{00000000-0005-0000-0000-00009A060000}"/>
    <cellStyle name="Input 2 2 8 4" xfId="3411" xr:uid="{00000000-0005-0000-0000-00009B060000}"/>
    <cellStyle name="Input 2 2 8 5" xfId="3412" xr:uid="{00000000-0005-0000-0000-00009C060000}"/>
    <cellStyle name="Input 2 2 9" xfId="3413" xr:uid="{00000000-0005-0000-0000-00009D060000}"/>
    <cellStyle name="Input 2 3" xfId="482" xr:uid="{00000000-0005-0000-0000-00009E060000}"/>
    <cellStyle name="Input 2 3 2" xfId="1395" xr:uid="{00000000-0005-0000-0000-00009F060000}"/>
    <cellStyle name="Input 2 3 2 2" xfId="3414" xr:uid="{00000000-0005-0000-0000-0000A0060000}"/>
    <cellStyle name="Input 2 3 2 3" xfId="3415" xr:uid="{00000000-0005-0000-0000-0000A1060000}"/>
    <cellStyle name="Input 2 3 2 4" xfId="3416" xr:uid="{00000000-0005-0000-0000-0000A2060000}"/>
    <cellStyle name="Input 2 3 2 5" xfId="3417" xr:uid="{00000000-0005-0000-0000-0000A3060000}"/>
    <cellStyle name="Input 2 3 3" xfId="1164" xr:uid="{00000000-0005-0000-0000-0000A4060000}"/>
    <cellStyle name="Input 2 3 3 2" xfId="3418" xr:uid="{00000000-0005-0000-0000-0000A5060000}"/>
    <cellStyle name="Input 2 3 3 3" xfId="3419" xr:uid="{00000000-0005-0000-0000-0000A6060000}"/>
    <cellStyle name="Input 2 3 3 4" xfId="3420" xr:uid="{00000000-0005-0000-0000-0000A7060000}"/>
    <cellStyle name="Input 2 3 3 5" xfId="3421" xr:uid="{00000000-0005-0000-0000-0000A8060000}"/>
    <cellStyle name="Input 2 3 4" xfId="1247" xr:uid="{00000000-0005-0000-0000-0000A9060000}"/>
    <cellStyle name="Input 2 3 4 2" xfId="3422" xr:uid="{00000000-0005-0000-0000-0000AA060000}"/>
    <cellStyle name="Input 2 3 4 3" xfId="3423" xr:uid="{00000000-0005-0000-0000-0000AB060000}"/>
    <cellStyle name="Input 2 3 4 4" xfId="3424" xr:uid="{00000000-0005-0000-0000-0000AC060000}"/>
    <cellStyle name="Input 2 3 4 5" xfId="3425" xr:uid="{00000000-0005-0000-0000-0000AD060000}"/>
    <cellStyle name="Input 2 3 5" xfId="1567" xr:uid="{00000000-0005-0000-0000-0000AE060000}"/>
    <cellStyle name="Input 2 3 5 2" xfId="3426" xr:uid="{00000000-0005-0000-0000-0000AF060000}"/>
    <cellStyle name="Input 2 3 5 3" xfId="3427" xr:uid="{00000000-0005-0000-0000-0000B0060000}"/>
    <cellStyle name="Input 2 3 5 4" xfId="3428" xr:uid="{00000000-0005-0000-0000-0000B1060000}"/>
    <cellStyle name="Input 2 3 5 5" xfId="3429" xr:uid="{00000000-0005-0000-0000-0000B2060000}"/>
    <cellStyle name="Input 2 3 6" xfId="1178" xr:uid="{00000000-0005-0000-0000-0000B3060000}"/>
    <cellStyle name="Input 2 3 6 2" xfId="3430" xr:uid="{00000000-0005-0000-0000-0000B4060000}"/>
    <cellStyle name="Input 2 3 6 3" xfId="3431" xr:uid="{00000000-0005-0000-0000-0000B5060000}"/>
    <cellStyle name="Input 2 3 6 4" xfId="3432" xr:uid="{00000000-0005-0000-0000-0000B6060000}"/>
    <cellStyle name="Input 2 3 6 5" xfId="3433" xr:uid="{00000000-0005-0000-0000-0000B7060000}"/>
    <cellStyle name="Input 2 3 7" xfId="1947" xr:uid="{00000000-0005-0000-0000-0000B8060000}"/>
    <cellStyle name="Input 2 3 7 2" xfId="3434" xr:uid="{00000000-0005-0000-0000-0000B9060000}"/>
    <cellStyle name="Input 2 3 7 3" xfId="3435" xr:uid="{00000000-0005-0000-0000-0000BA060000}"/>
    <cellStyle name="Input 2 3 7 4" xfId="3436" xr:uid="{00000000-0005-0000-0000-0000BB060000}"/>
    <cellStyle name="Input 2 3 7 5" xfId="3437" xr:uid="{00000000-0005-0000-0000-0000BC060000}"/>
    <cellStyle name="Input 2 3 8" xfId="3438" xr:uid="{00000000-0005-0000-0000-0000BD060000}"/>
    <cellStyle name="Input 2 3 9" xfId="3439" xr:uid="{00000000-0005-0000-0000-0000BE060000}"/>
    <cellStyle name="Input 2 4" xfId="483" xr:uid="{00000000-0005-0000-0000-0000BF060000}"/>
    <cellStyle name="Input 2 4 2" xfId="1396" xr:uid="{00000000-0005-0000-0000-0000C0060000}"/>
    <cellStyle name="Input 2 4 2 2" xfId="3440" xr:uid="{00000000-0005-0000-0000-0000C1060000}"/>
    <cellStyle name="Input 2 4 2 3" xfId="3441" xr:uid="{00000000-0005-0000-0000-0000C2060000}"/>
    <cellStyle name="Input 2 4 2 4" xfId="3442" xr:uid="{00000000-0005-0000-0000-0000C3060000}"/>
    <cellStyle name="Input 2 4 2 5" xfId="3443" xr:uid="{00000000-0005-0000-0000-0000C4060000}"/>
    <cellStyle name="Input 2 4 3" xfId="1163" xr:uid="{00000000-0005-0000-0000-0000C5060000}"/>
    <cellStyle name="Input 2 4 3 2" xfId="3444" xr:uid="{00000000-0005-0000-0000-0000C6060000}"/>
    <cellStyle name="Input 2 4 3 3" xfId="3445" xr:uid="{00000000-0005-0000-0000-0000C7060000}"/>
    <cellStyle name="Input 2 4 3 4" xfId="3446" xr:uid="{00000000-0005-0000-0000-0000C8060000}"/>
    <cellStyle name="Input 2 4 3 5" xfId="3447" xr:uid="{00000000-0005-0000-0000-0000C9060000}"/>
    <cellStyle name="Input 2 4 4" xfId="1381" xr:uid="{00000000-0005-0000-0000-0000CA060000}"/>
    <cellStyle name="Input 2 4 4 2" xfId="3448" xr:uid="{00000000-0005-0000-0000-0000CB060000}"/>
    <cellStyle name="Input 2 4 4 3" xfId="3449" xr:uid="{00000000-0005-0000-0000-0000CC060000}"/>
    <cellStyle name="Input 2 4 4 4" xfId="3450" xr:uid="{00000000-0005-0000-0000-0000CD060000}"/>
    <cellStyle name="Input 2 4 4 5" xfId="3451" xr:uid="{00000000-0005-0000-0000-0000CE060000}"/>
    <cellStyle name="Input 2 4 5" xfId="937" xr:uid="{00000000-0005-0000-0000-0000CF060000}"/>
    <cellStyle name="Input 2 4 5 2" xfId="3452" xr:uid="{00000000-0005-0000-0000-0000D0060000}"/>
    <cellStyle name="Input 2 4 5 3" xfId="3453" xr:uid="{00000000-0005-0000-0000-0000D1060000}"/>
    <cellStyle name="Input 2 4 5 4" xfId="3454" xr:uid="{00000000-0005-0000-0000-0000D2060000}"/>
    <cellStyle name="Input 2 4 5 5" xfId="3455" xr:uid="{00000000-0005-0000-0000-0000D3060000}"/>
    <cellStyle name="Input 2 4 6" xfId="1472" xr:uid="{00000000-0005-0000-0000-0000D4060000}"/>
    <cellStyle name="Input 2 4 6 2" xfId="3456" xr:uid="{00000000-0005-0000-0000-0000D5060000}"/>
    <cellStyle name="Input 2 4 6 3" xfId="3457" xr:uid="{00000000-0005-0000-0000-0000D6060000}"/>
    <cellStyle name="Input 2 4 6 4" xfId="3458" xr:uid="{00000000-0005-0000-0000-0000D7060000}"/>
    <cellStyle name="Input 2 4 6 5" xfId="3459" xr:uid="{00000000-0005-0000-0000-0000D8060000}"/>
    <cellStyle name="Input 2 4 7" xfId="1870" xr:uid="{00000000-0005-0000-0000-0000D9060000}"/>
    <cellStyle name="Input 2 4 7 2" xfId="3460" xr:uid="{00000000-0005-0000-0000-0000DA060000}"/>
    <cellStyle name="Input 2 4 7 3" xfId="3461" xr:uid="{00000000-0005-0000-0000-0000DB060000}"/>
    <cellStyle name="Input 2 4 7 4" xfId="3462" xr:uid="{00000000-0005-0000-0000-0000DC060000}"/>
    <cellStyle name="Input 2 4 7 5" xfId="3463" xr:uid="{00000000-0005-0000-0000-0000DD060000}"/>
    <cellStyle name="Input 2 4 8" xfId="3464" xr:uid="{00000000-0005-0000-0000-0000DE060000}"/>
    <cellStyle name="Input 2 4 9" xfId="3465" xr:uid="{00000000-0005-0000-0000-0000DF060000}"/>
    <cellStyle name="Input 2 5" xfId="1501" xr:uid="{00000000-0005-0000-0000-0000E0060000}"/>
    <cellStyle name="Input 2 5 2" xfId="1330" xr:uid="{00000000-0005-0000-0000-0000E1060000}"/>
    <cellStyle name="Input 2 5 2 2" xfId="3466" xr:uid="{00000000-0005-0000-0000-0000E2060000}"/>
    <cellStyle name="Input 2 5 2 3" xfId="3467" xr:uid="{00000000-0005-0000-0000-0000E3060000}"/>
    <cellStyle name="Input 2 5 2 4" xfId="3468" xr:uid="{00000000-0005-0000-0000-0000E4060000}"/>
    <cellStyle name="Input 2 5 2 5" xfId="3469" xr:uid="{00000000-0005-0000-0000-0000E5060000}"/>
    <cellStyle name="Input 2 5 3" xfId="1716" xr:uid="{00000000-0005-0000-0000-0000E6060000}"/>
    <cellStyle name="Input 2 5 3 2" xfId="3470" xr:uid="{00000000-0005-0000-0000-0000E7060000}"/>
    <cellStyle name="Input 2 5 3 3" xfId="3471" xr:uid="{00000000-0005-0000-0000-0000E8060000}"/>
    <cellStyle name="Input 2 5 3 4" xfId="3472" xr:uid="{00000000-0005-0000-0000-0000E9060000}"/>
    <cellStyle name="Input 2 5 3 5" xfId="3473" xr:uid="{00000000-0005-0000-0000-0000EA060000}"/>
    <cellStyle name="Input 2 5 4" xfId="1901" xr:uid="{00000000-0005-0000-0000-0000EB060000}"/>
    <cellStyle name="Input 2 5 4 2" xfId="3474" xr:uid="{00000000-0005-0000-0000-0000EC060000}"/>
    <cellStyle name="Input 2 5 4 3" xfId="3475" xr:uid="{00000000-0005-0000-0000-0000ED060000}"/>
    <cellStyle name="Input 2 5 4 4" xfId="3476" xr:uid="{00000000-0005-0000-0000-0000EE060000}"/>
    <cellStyle name="Input 2 5 4 5" xfId="3477" xr:uid="{00000000-0005-0000-0000-0000EF060000}"/>
    <cellStyle name="Input 2 5 5" xfId="2079" xr:uid="{00000000-0005-0000-0000-0000F0060000}"/>
    <cellStyle name="Input 2 5 5 2" xfId="3478" xr:uid="{00000000-0005-0000-0000-0000F1060000}"/>
    <cellStyle name="Input 2 5 5 3" xfId="3479" xr:uid="{00000000-0005-0000-0000-0000F2060000}"/>
    <cellStyle name="Input 2 5 5 4" xfId="3480" xr:uid="{00000000-0005-0000-0000-0000F3060000}"/>
    <cellStyle name="Input 2 5 5 5" xfId="3481" xr:uid="{00000000-0005-0000-0000-0000F4060000}"/>
    <cellStyle name="Input 2 5 6" xfId="2246" xr:uid="{00000000-0005-0000-0000-0000F5060000}"/>
    <cellStyle name="Input 2 5 6 2" xfId="3482" xr:uid="{00000000-0005-0000-0000-0000F6060000}"/>
    <cellStyle name="Input 2 5 6 3" xfId="3483" xr:uid="{00000000-0005-0000-0000-0000F7060000}"/>
    <cellStyle name="Input 2 5 6 4" xfId="3484" xr:uid="{00000000-0005-0000-0000-0000F8060000}"/>
    <cellStyle name="Input 2 5 6 5" xfId="3485" xr:uid="{00000000-0005-0000-0000-0000F9060000}"/>
    <cellStyle name="Input 2 5 7" xfId="2303" xr:uid="{00000000-0005-0000-0000-0000FA060000}"/>
    <cellStyle name="Input 2 5 7 2" xfId="3486" xr:uid="{00000000-0005-0000-0000-0000FB060000}"/>
    <cellStyle name="Input 2 5 7 3" xfId="3487" xr:uid="{00000000-0005-0000-0000-0000FC060000}"/>
    <cellStyle name="Input 2 5 7 4" xfId="3488" xr:uid="{00000000-0005-0000-0000-0000FD060000}"/>
    <cellStyle name="Input 2 5 7 5" xfId="3489" xr:uid="{00000000-0005-0000-0000-0000FE060000}"/>
    <cellStyle name="Input 2 5 8" xfId="3490" xr:uid="{00000000-0005-0000-0000-0000FF060000}"/>
    <cellStyle name="Input 2 5 9" xfId="3491" xr:uid="{00000000-0005-0000-0000-000000070000}"/>
    <cellStyle name="Input 2 6" xfId="1081" xr:uid="{00000000-0005-0000-0000-000001070000}"/>
    <cellStyle name="Input 2 6 2" xfId="3492" xr:uid="{00000000-0005-0000-0000-000002070000}"/>
    <cellStyle name="Input 2 6 3" xfId="3493" xr:uid="{00000000-0005-0000-0000-000003070000}"/>
    <cellStyle name="Input 2 6 4" xfId="3494" xr:uid="{00000000-0005-0000-0000-000004070000}"/>
    <cellStyle name="Input 2 6 5" xfId="3495" xr:uid="{00000000-0005-0000-0000-000005070000}"/>
    <cellStyle name="Input 2 7" xfId="1210" xr:uid="{00000000-0005-0000-0000-000006070000}"/>
    <cellStyle name="Input 2 7 2" xfId="3496" xr:uid="{00000000-0005-0000-0000-000007070000}"/>
    <cellStyle name="Input 2 7 3" xfId="3497" xr:uid="{00000000-0005-0000-0000-000008070000}"/>
    <cellStyle name="Input 2 7 4" xfId="3498" xr:uid="{00000000-0005-0000-0000-000009070000}"/>
    <cellStyle name="Input 2 7 5" xfId="3499" xr:uid="{00000000-0005-0000-0000-00000A070000}"/>
    <cellStyle name="Input 2 8" xfId="1132" xr:uid="{00000000-0005-0000-0000-00000B070000}"/>
    <cellStyle name="Input 2 8 2" xfId="3500" xr:uid="{00000000-0005-0000-0000-00000C070000}"/>
    <cellStyle name="Input 2 8 3" xfId="3501" xr:uid="{00000000-0005-0000-0000-00000D070000}"/>
    <cellStyle name="Input 2 8 4" xfId="3502" xr:uid="{00000000-0005-0000-0000-00000E070000}"/>
    <cellStyle name="Input 2 8 5" xfId="3503" xr:uid="{00000000-0005-0000-0000-00000F070000}"/>
    <cellStyle name="Input 2 9" xfId="1100" xr:uid="{00000000-0005-0000-0000-000010070000}"/>
    <cellStyle name="Input 2 9 2" xfId="3504" xr:uid="{00000000-0005-0000-0000-000011070000}"/>
    <cellStyle name="Input 2 9 3" xfId="3505" xr:uid="{00000000-0005-0000-0000-000012070000}"/>
    <cellStyle name="Input 2 9 4" xfId="3506" xr:uid="{00000000-0005-0000-0000-000013070000}"/>
    <cellStyle name="Input 2 9 5" xfId="3507" xr:uid="{00000000-0005-0000-0000-000014070000}"/>
    <cellStyle name="Input 3" xfId="484" xr:uid="{00000000-0005-0000-0000-000015070000}"/>
    <cellStyle name="Input 3 10" xfId="3508" xr:uid="{00000000-0005-0000-0000-000016070000}"/>
    <cellStyle name="Input 3 2" xfId="485" xr:uid="{00000000-0005-0000-0000-000017070000}"/>
    <cellStyle name="Input 3 2 2" xfId="1180" xr:uid="{00000000-0005-0000-0000-000018070000}"/>
    <cellStyle name="Input 3 2 2 2" xfId="3509" xr:uid="{00000000-0005-0000-0000-000019070000}"/>
    <cellStyle name="Input 3 2 2 3" xfId="3510" xr:uid="{00000000-0005-0000-0000-00001A070000}"/>
    <cellStyle name="Input 3 2 2 4" xfId="3511" xr:uid="{00000000-0005-0000-0000-00001B070000}"/>
    <cellStyle name="Input 3 2 2 5" xfId="3512" xr:uid="{00000000-0005-0000-0000-00001C070000}"/>
    <cellStyle name="Input 3 2 3" xfId="1366" xr:uid="{00000000-0005-0000-0000-00001D070000}"/>
    <cellStyle name="Input 3 2 3 2" xfId="3513" xr:uid="{00000000-0005-0000-0000-00001E070000}"/>
    <cellStyle name="Input 3 2 3 3" xfId="3514" xr:uid="{00000000-0005-0000-0000-00001F070000}"/>
    <cellStyle name="Input 3 2 3 4" xfId="3515" xr:uid="{00000000-0005-0000-0000-000020070000}"/>
    <cellStyle name="Input 3 2 3 5" xfId="3516" xr:uid="{00000000-0005-0000-0000-000021070000}"/>
    <cellStyle name="Input 3 2 4" xfId="1382" xr:uid="{00000000-0005-0000-0000-000022070000}"/>
    <cellStyle name="Input 3 2 4 2" xfId="3517" xr:uid="{00000000-0005-0000-0000-000023070000}"/>
    <cellStyle name="Input 3 2 4 3" xfId="3518" xr:uid="{00000000-0005-0000-0000-000024070000}"/>
    <cellStyle name="Input 3 2 4 4" xfId="3519" xr:uid="{00000000-0005-0000-0000-000025070000}"/>
    <cellStyle name="Input 3 2 4 5" xfId="3520" xr:uid="{00000000-0005-0000-0000-000026070000}"/>
    <cellStyle name="Input 3 2 5" xfId="1171" xr:uid="{00000000-0005-0000-0000-000027070000}"/>
    <cellStyle name="Input 3 2 5 2" xfId="3521" xr:uid="{00000000-0005-0000-0000-000028070000}"/>
    <cellStyle name="Input 3 2 5 3" xfId="3522" xr:uid="{00000000-0005-0000-0000-000029070000}"/>
    <cellStyle name="Input 3 2 5 4" xfId="3523" xr:uid="{00000000-0005-0000-0000-00002A070000}"/>
    <cellStyle name="Input 3 2 5 5" xfId="3524" xr:uid="{00000000-0005-0000-0000-00002B070000}"/>
    <cellStyle name="Input 3 2 6" xfId="1762" xr:uid="{00000000-0005-0000-0000-00002C070000}"/>
    <cellStyle name="Input 3 2 6 2" xfId="3525" xr:uid="{00000000-0005-0000-0000-00002D070000}"/>
    <cellStyle name="Input 3 2 6 3" xfId="3526" xr:uid="{00000000-0005-0000-0000-00002E070000}"/>
    <cellStyle name="Input 3 2 6 4" xfId="3527" xr:uid="{00000000-0005-0000-0000-00002F070000}"/>
    <cellStyle name="Input 3 2 6 5" xfId="3528" xr:uid="{00000000-0005-0000-0000-000030070000}"/>
    <cellStyle name="Input 3 2 7" xfId="2263" xr:uid="{00000000-0005-0000-0000-000031070000}"/>
    <cellStyle name="Input 3 2 7 2" xfId="3529" xr:uid="{00000000-0005-0000-0000-000032070000}"/>
    <cellStyle name="Input 3 2 7 3" xfId="3530" xr:uid="{00000000-0005-0000-0000-000033070000}"/>
    <cellStyle name="Input 3 2 7 4" xfId="3531" xr:uid="{00000000-0005-0000-0000-000034070000}"/>
    <cellStyle name="Input 3 2 7 5" xfId="3532" xr:uid="{00000000-0005-0000-0000-000035070000}"/>
    <cellStyle name="Input 3 2 8" xfId="3533" xr:uid="{00000000-0005-0000-0000-000036070000}"/>
    <cellStyle name="Input 3 2 9" xfId="3534" xr:uid="{00000000-0005-0000-0000-000037070000}"/>
    <cellStyle name="Input 3 3" xfId="956" xr:uid="{00000000-0005-0000-0000-000038070000}"/>
    <cellStyle name="Input 3 3 2" xfId="3535" xr:uid="{00000000-0005-0000-0000-000039070000}"/>
    <cellStyle name="Input 3 3 3" xfId="3536" xr:uid="{00000000-0005-0000-0000-00003A070000}"/>
    <cellStyle name="Input 3 3 4" xfId="3537" xr:uid="{00000000-0005-0000-0000-00003B070000}"/>
    <cellStyle name="Input 3 3 5" xfId="3538" xr:uid="{00000000-0005-0000-0000-00003C070000}"/>
    <cellStyle name="Input 3 4" xfId="1162" xr:uid="{00000000-0005-0000-0000-00003D070000}"/>
    <cellStyle name="Input 3 4 2" xfId="3539" xr:uid="{00000000-0005-0000-0000-00003E070000}"/>
    <cellStyle name="Input 3 4 3" xfId="3540" xr:uid="{00000000-0005-0000-0000-00003F070000}"/>
    <cellStyle name="Input 3 4 4" xfId="3541" xr:uid="{00000000-0005-0000-0000-000040070000}"/>
    <cellStyle name="Input 3 4 5" xfId="3542" xr:uid="{00000000-0005-0000-0000-000041070000}"/>
    <cellStyle name="Input 3 5" xfId="1045" xr:uid="{00000000-0005-0000-0000-000042070000}"/>
    <cellStyle name="Input 3 5 2" xfId="3543" xr:uid="{00000000-0005-0000-0000-000043070000}"/>
    <cellStyle name="Input 3 5 3" xfId="3544" xr:uid="{00000000-0005-0000-0000-000044070000}"/>
    <cellStyle name="Input 3 5 4" xfId="3545" xr:uid="{00000000-0005-0000-0000-000045070000}"/>
    <cellStyle name="Input 3 5 5" xfId="3546" xr:uid="{00000000-0005-0000-0000-000046070000}"/>
    <cellStyle name="Input 3 6" xfId="1172" xr:uid="{00000000-0005-0000-0000-000047070000}"/>
    <cellStyle name="Input 3 6 2" xfId="3547" xr:uid="{00000000-0005-0000-0000-000048070000}"/>
    <cellStyle name="Input 3 6 3" xfId="3548" xr:uid="{00000000-0005-0000-0000-000049070000}"/>
    <cellStyle name="Input 3 6 4" xfId="3549" xr:uid="{00000000-0005-0000-0000-00004A070000}"/>
    <cellStyle name="Input 3 6 5" xfId="3550" xr:uid="{00000000-0005-0000-0000-00004B070000}"/>
    <cellStyle name="Input 3 7" xfId="1373" xr:uid="{00000000-0005-0000-0000-00004C070000}"/>
    <cellStyle name="Input 3 7 2" xfId="3551" xr:uid="{00000000-0005-0000-0000-00004D070000}"/>
    <cellStyle name="Input 3 7 3" xfId="3552" xr:uid="{00000000-0005-0000-0000-00004E070000}"/>
    <cellStyle name="Input 3 7 4" xfId="3553" xr:uid="{00000000-0005-0000-0000-00004F070000}"/>
    <cellStyle name="Input 3 7 5" xfId="3554" xr:uid="{00000000-0005-0000-0000-000050070000}"/>
    <cellStyle name="Input 3 8" xfId="2262" xr:uid="{00000000-0005-0000-0000-000051070000}"/>
    <cellStyle name="Input 3 8 2" xfId="3555" xr:uid="{00000000-0005-0000-0000-000052070000}"/>
    <cellStyle name="Input 3 8 3" xfId="3556" xr:uid="{00000000-0005-0000-0000-000053070000}"/>
    <cellStyle name="Input 3 8 4" xfId="3557" xr:uid="{00000000-0005-0000-0000-000054070000}"/>
    <cellStyle name="Input 3 8 5" xfId="3558" xr:uid="{00000000-0005-0000-0000-000055070000}"/>
    <cellStyle name="Input 3 9" xfId="3559" xr:uid="{00000000-0005-0000-0000-000056070000}"/>
    <cellStyle name="Input 4" xfId="486" xr:uid="{00000000-0005-0000-0000-000057070000}"/>
    <cellStyle name="Input 4 2" xfId="1397" xr:uid="{00000000-0005-0000-0000-000058070000}"/>
    <cellStyle name="Input 4 2 2" xfId="3560" xr:uid="{00000000-0005-0000-0000-000059070000}"/>
    <cellStyle name="Input 4 2 3" xfId="3561" xr:uid="{00000000-0005-0000-0000-00005A070000}"/>
    <cellStyle name="Input 4 2 4" xfId="3562" xr:uid="{00000000-0005-0000-0000-00005B070000}"/>
    <cellStyle name="Input 4 2 5" xfId="3563" xr:uid="{00000000-0005-0000-0000-00005C070000}"/>
    <cellStyle name="Input 4 3" xfId="1342" xr:uid="{00000000-0005-0000-0000-00005D070000}"/>
    <cellStyle name="Input 4 3 2" xfId="3564" xr:uid="{00000000-0005-0000-0000-00005E070000}"/>
    <cellStyle name="Input 4 3 3" xfId="3565" xr:uid="{00000000-0005-0000-0000-00005F070000}"/>
    <cellStyle name="Input 4 3 4" xfId="3566" xr:uid="{00000000-0005-0000-0000-000060070000}"/>
    <cellStyle name="Input 4 3 5" xfId="3567" xr:uid="{00000000-0005-0000-0000-000061070000}"/>
    <cellStyle name="Input 4 4" xfId="1383" xr:uid="{00000000-0005-0000-0000-000062070000}"/>
    <cellStyle name="Input 4 4 2" xfId="3568" xr:uid="{00000000-0005-0000-0000-000063070000}"/>
    <cellStyle name="Input 4 4 3" xfId="3569" xr:uid="{00000000-0005-0000-0000-000064070000}"/>
    <cellStyle name="Input 4 4 4" xfId="3570" xr:uid="{00000000-0005-0000-0000-000065070000}"/>
    <cellStyle name="Input 4 4 5" xfId="3571" xr:uid="{00000000-0005-0000-0000-000066070000}"/>
    <cellStyle name="Input 4 5" xfId="950" xr:uid="{00000000-0005-0000-0000-000067070000}"/>
    <cellStyle name="Input 4 5 2" xfId="3572" xr:uid="{00000000-0005-0000-0000-000068070000}"/>
    <cellStyle name="Input 4 5 3" xfId="3573" xr:uid="{00000000-0005-0000-0000-000069070000}"/>
    <cellStyle name="Input 4 5 4" xfId="3574" xr:uid="{00000000-0005-0000-0000-00006A070000}"/>
    <cellStyle name="Input 4 5 5" xfId="3575" xr:uid="{00000000-0005-0000-0000-00006B070000}"/>
    <cellStyle name="Input 4 6" xfId="1767" xr:uid="{00000000-0005-0000-0000-00006C070000}"/>
    <cellStyle name="Input 4 6 2" xfId="3576" xr:uid="{00000000-0005-0000-0000-00006D070000}"/>
    <cellStyle name="Input 4 6 3" xfId="3577" xr:uid="{00000000-0005-0000-0000-00006E070000}"/>
    <cellStyle name="Input 4 6 4" xfId="3578" xr:uid="{00000000-0005-0000-0000-00006F070000}"/>
    <cellStyle name="Input 4 6 5" xfId="3579" xr:uid="{00000000-0005-0000-0000-000070070000}"/>
    <cellStyle name="Input 4 7" xfId="1853" xr:uid="{00000000-0005-0000-0000-000071070000}"/>
    <cellStyle name="Input 4 7 2" xfId="3580" xr:uid="{00000000-0005-0000-0000-000072070000}"/>
    <cellStyle name="Input 4 7 3" xfId="3581" xr:uid="{00000000-0005-0000-0000-000073070000}"/>
    <cellStyle name="Input 4 7 4" xfId="3582" xr:uid="{00000000-0005-0000-0000-000074070000}"/>
    <cellStyle name="Input 4 7 5" xfId="3583" xr:uid="{00000000-0005-0000-0000-000075070000}"/>
    <cellStyle name="Input 4 8" xfId="3584" xr:uid="{00000000-0005-0000-0000-000076070000}"/>
    <cellStyle name="Input 4 9" xfId="3585" xr:uid="{00000000-0005-0000-0000-000077070000}"/>
    <cellStyle name="Insatisfaisant" xfId="121" xr:uid="{00000000-0005-0000-0000-000078070000}"/>
    <cellStyle name="Insatisfaisant 2" xfId="122" xr:uid="{00000000-0005-0000-0000-000079070000}"/>
    <cellStyle name="Labels - Style3" xfId="123" xr:uid="{00000000-0005-0000-0000-00007A070000}"/>
    <cellStyle name="Labels - Style3 10" xfId="2322" xr:uid="{00000000-0005-0000-0000-00007B070000}"/>
    <cellStyle name="Labels - Style3 10 2" xfId="3586" xr:uid="{00000000-0005-0000-0000-00007C070000}"/>
    <cellStyle name="Labels - Style3 10 3" xfId="3587" xr:uid="{00000000-0005-0000-0000-00007D070000}"/>
    <cellStyle name="Labels - Style3 10 4" xfId="3588" xr:uid="{00000000-0005-0000-0000-00007E070000}"/>
    <cellStyle name="Labels - Style3 10 5" xfId="3589" xr:uid="{00000000-0005-0000-0000-00007F070000}"/>
    <cellStyle name="Labels - Style3 11" xfId="2346" xr:uid="{00000000-0005-0000-0000-000080070000}"/>
    <cellStyle name="Labels - Style3 11 2" xfId="3590" xr:uid="{00000000-0005-0000-0000-000081070000}"/>
    <cellStyle name="Labels - Style3 11 3" xfId="3591" xr:uid="{00000000-0005-0000-0000-000082070000}"/>
    <cellStyle name="Labels - Style3 11 4" xfId="3592" xr:uid="{00000000-0005-0000-0000-000083070000}"/>
    <cellStyle name="Labels - Style3 11 5" xfId="3593" xr:uid="{00000000-0005-0000-0000-000084070000}"/>
    <cellStyle name="Labels - Style3 12" xfId="3594" xr:uid="{00000000-0005-0000-0000-000085070000}"/>
    <cellStyle name="Labels - Style3 13" xfId="3595" xr:uid="{00000000-0005-0000-0000-000086070000}"/>
    <cellStyle name="Labels - Style3 2" xfId="124" xr:uid="{00000000-0005-0000-0000-000087070000}"/>
    <cellStyle name="Labels - Style3 2 10" xfId="2314" xr:uid="{00000000-0005-0000-0000-000088070000}"/>
    <cellStyle name="Labels - Style3 2 10 2" xfId="3596" xr:uid="{00000000-0005-0000-0000-000089070000}"/>
    <cellStyle name="Labels - Style3 2 10 3" xfId="3597" xr:uid="{00000000-0005-0000-0000-00008A070000}"/>
    <cellStyle name="Labels - Style3 2 10 4" xfId="3598" xr:uid="{00000000-0005-0000-0000-00008B070000}"/>
    <cellStyle name="Labels - Style3 2 10 5" xfId="3599" xr:uid="{00000000-0005-0000-0000-00008C070000}"/>
    <cellStyle name="Labels - Style3 2 11" xfId="3600" xr:uid="{00000000-0005-0000-0000-00008D070000}"/>
    <cellStyle name="Labels - Style3 2 12" xfId="3601" xr:uid="{00000000-0005-0000-0000-00008E070000}"/>
    <cellStyle name="Labels - Style3 2 2" xfId="1492" xr:uid="{00000000-0005-0000-0000-00008F070000}"/>
    <cellStyle name="Labels - Style3 2 2 2" xfId="1322" xr:uid="{00000000-0005-0000-0000-000090070000}"/>
    <cellStyle name="Labels - Style3 2 2 2 2" xfId="3602" xr:uid="{00000000-0005-0000-0000-000091070000}"/>
    <cellStyle name="Labels - Style3 2 2 2 3" xfId="3603" xr:uid="{00000000-0005-0000-0000-000092070000}"/>
    <cellStyle name="Labels - Style3 2 2 2 4" xfId="3604" xr:uid="{00000000-0005-0000-0000-000093070000}"/>
    <cellStyle name="Labels - Style3 2 2 2 5" xfId="3605" xr:uid="{00000000-0005-0000-0000-000094070000}"/>
    <cellStyle name="Labels - Style3 2 2 3" xfId="1708" xr:uid="{00000000-0005-0000-0000-000095070000}"/>
    <cellStyle name="Labels - Style3 2 2 3 2" xfId="3606" xr:uid="{00000000-0005-0000-0000-000096070000}"/>
    <cellStyle name="Labels - Style3 2 2 3 3" xfId="3607" xr:uid="{00000000-0005-0000-0000-000097070000}"/>
    <cellStyle name="Labels - Style3 2 2 3 4" xfId="3608" xr:uid="{00000000-0005-0000-0000-000098070000}"/>
    <cellStyle name="Labels - Style3 2 2 3 5" xfId="3609" xr:uid="{00000000-0005-0000-0000-000099070000}"/>
    <cellStyle name="Labels - Style3 2 2 4" xfId="1893" xr:uid="{00000000-0005-0000-0000-00009A070000}"/>
    <cellStyle name="Labels - Style3 2 2 4 2" xfId="3610" xr:uid="{00000000-0005-0000-0000-00009B070000}"/>
    <cellStyle name="Labels - Style3 2 2 4 3" xfId="3611" xr:uid="{00000000-0005-0000-0000-00009C070000}"/>
    <cellStyle name="Labels - Style3 2 2 4 4" xfId="3612" xr:uid="{00000000-0005-0000-0000-00009D070000}"/>
    <cellStyle name="Labels - Style3 2 2 4 5" xfId="3613" xr:uid="{00000000-0005-0000-0000-00009E070000}"/>
    <cellStyle name="Labels - Style3 2 2 5" xfId="2072" xr:uid="{00000000-0005-0000-0000-00009F070000}"/>
    <cellStyle name="Labels - Style3 2 2 5 2" xfId="3614" xr:uid="{00000000-0005-0000-0000-0000A0070000}"/>
    <cellStyle name="Labels - Style3 2 2 5 3" xfId="3615" xr:uid="{00000000-0005-0000-0000-0000A1070000}"/>
    <cellStyle name="Labels - Style3 2 2 5 4" xfId="3616" xr:uid="{00000000-0005-0000-0000-0000A2070000}"/>
    <cellStyle name="Labels - Style3 2 2 5 5" xfId="3617" xr:uid="{00000000-0005-0000-0000-0000A3070000}"/>
    <cellStyle name="Labels - Style3 2 2 6" xfId="2238" xr:uid="{00000000-0005-0000-0000-0000A4070000}"/>
    <cellStyle name="Labels - Style3 2 2 6 2" xfId="3618" xr:uid="{00000000-0005-0000-0000-0000A5070000}"/>
    <cellStyle name="Labels - Style3 2 2 6 3" xfId="3619" xr:uid="{00000000-0005-0000-0000-0000A6070000}"/>
    <cellStyle name="Labels - Style3 2 2 6 4" xfId="3620" xr:uid="{00000000-0005-0000-0000-0000A7070000}"/>
    <cellStyle name="Labels - Style3 2 2 6 5" xfId="3621" xr:uid="{00000000-0005-0000-0000-0000A8070000}"/>
    <cellStyle name="Labels - Style3 2 2 7" xfId="1190" xr:uid="{00000000-0005-0000-0000-0000A9070000}"/>
    <cellStyle name="Labels - Style3 2 2 7 2" xfId="3622" xr:uid="{00000000-0005-0000-0000-0000AA070000}"/>
    <cellStyle name="Labels - Style3 2 2 7 3" xfId="3623" xr:uid="{00000000-0005-0000-0000-0000AB070000}"/>
    <cellStyle name="Labels - Style3 2 2 7 4" xfId="3624" xr:uid="{00000000-0005-0000-0000-0000AC070000}"/>
    <cellStyle name="Labels - Style3 2 2 7 5" xfId="3625" xr:uid="{00000000-0005-0000-0000-0000AD070000}"/>
    <cellStyle name="Labels - Style3 2 2 8" xfId="3626" xr:uid="{00000000-0005-0000-0000-0000AE070000}"/>
    <cellStyle name="Labels - Style3 2 2 9" xfId="3627" xr:uid="{00000000-0005-0000-0000-0000AF070000}"/>
    <cellStyle name="Labels - Style3 2 3" xfId="1083" xr:uid="{00000000-0005-0000-0000-0000B0070000}"/>
    <cellStyle name="Labels - Style3 2 3 2" xfId="3628" xr:uid="{00000000-0005-0000-0000-0000B1070000}"/>
    <cellStyle name="Labels - Style3 2 3 3" xfId="3629" xr:uid="{00000000-0005-0000-0000-0000B2070000}"/>
    <cellStyle name="Labels - Style3 2 3 4" xfId="3630" xr:uid="{00000000-0005-0000-0000-0000B3070000}"/>
    <cellStyle name="Labels - Style3 2 3 5" xfId="3631" xr:uid="{00000000-0005-0000-0000-0000B4070000}"/>
    <cellStyle name="Labels - Style3 2 4" xfId="1208" xr:uid="{00000000-0005-0000-0000-0000B5070000}"/>
    <cellStyle name="Labels - Style3 2 4 2" xfId="3632" xr:uid="{00000000-0005-0000-0000-0000B6070000}"/>
    <cellStyle name="Labels - Style3 2 4 3" xfId="3633" xr:uid="{00000000-0005-0000-0000-0000B7070000}"/>
    <cellStyle name="Labels - Style3 2 4 4" xfId="3634" xr:uid="{00000000-0005-0000-0000-0000B8070000}"/>
    <cellStyle name="Labels - Style3 2 4 5" xfId="3635" xr:uid="{00000000-0005-0000-0000-0000B9070000}"/>
    <cellStyle name="Labels - Style3 2 5" xfId="1133" xr:uid="{00000000-0005-0000-0000-0000BA070000}"/>
    <cellStyle name="Labels - Style3 2 5 2" xfId="3636" xr:uid="{00000000-0005-0000-0000-0000BB070000}"/>
    <cellStyle name="Labels - Style3 2 5 3" xfId="3637" xr:uid="{00000000-0005-0000-0000-0000BC070000}"/>
    <cellStyle name="Labels - Style3 2 5 4" xfId="3638" xr:uid="{00000000-0005-0000-0000-0000BD070000}"/>
    <cellStyle name="Labels - Style3 2 5 5" xfId="3639" xr:uid="{00000000-0005-0000-0000-0000BE070000}"/>
    <cellStyle name="Labels - Style3 2 6" xfId="1099" xr:uid="{00000000-0005-0000-0000-0000BF070000}"/>
    <cellStyle name="Labels - Style3 2 6 2" xfId="3640" xr:uid="{00000000-0005-0000-0000-0000C0070000}"/>
    <cellStyle name="Labels - Style3 2 6 3" xfId="3641" xr:uid="{00000000-0005-0000-0000-0000C1070000}"/>
    <cellStyle name="Labels - Style3 2 6 4" xfId="3642" xr:uid="{00000000-0005-0000-0000-0000C2070000}"/>
    <cellStyle name="Labels - Style3 2 6 5" xfId="3643" xr:uid="{00000000-0005-0000-0000-0000C3070000}"/>
    <cellStyle name="Labels - Style3 2 7" xfId="977" xr:uid="{00000000-0005-0000-0000-0000C4070000}"/>
    <cellStyle name="Labels - Style3 2 7 2" xfId="3644" xr:uid="{00000000-0005-0000-0000-0000C5070000}"/>
    <cellStyle name="Labels - Style3 2 7 3" xfId="3645" xr:uid="{00000000-0005-0000-0000-0000C6070000}"/>
    <cellStyle name="Labels - Style3 2 7 4" xfId="3646" xr:uid="{00000000-0005-0000-0000-0000C7070000}"/>
    <cellStyle name="Labels - Style3 2 7 5" xfId="3647" xr:uid="{00000000-0005-0000-0000-0000C8070000}"/>
    <cellStyle name="Labels - Style3 2 8" xfId="982" xr:uid="{00000000-0005-0000-0000-0000C9070000}"/>
    <cellStyle name="Labels - Style3 2 8 2" xfId="3648" xr:uid="{00000000-0005-0000-0000-0000CA070000}"/>
    <cellStyle name="Labels - Style3 2 8 3" xfId="3649" xr:uid="{00000000-0005-0000-0000-0000CB070000}"/>
    <cellStyle name="Labels - Style3 2 8 4" xfId="3650" xr:uid="{00000000-0005-0000-0000-0000CC070000}"/>
    <cellStyle name="Labels - Style3 2 8 5" xfId="3651" xr:uid="{00000000-0005-0000-0000-0000CD070000}"/>
    <cellStyle name="Labels - Style3 2 9" xfId="2310" xr:uid="{00000000-0005-0000-0000-0000CE070000}"/>
    <cellStyle name="Labels - Style3 2 9 2" xfId="3652" xr:uid="{00000000-0005-0000-0000-0000CF070000}"/>
    <cellStyle name="Labels - Style3 2 9 3" xfId="3653" xr:uid="{00000000-0005-0000-0000-0000D0070000}"/>
    <cellStyle name="Labels - Style3 2 9 4" xfId="3654" xr:uid="{00000000-0005-0000-0000-0000D1070000}"/>
    <cellStyle name="Labels - Style3 2 9 5" xfId="3655" xr:uid="{00000000-0005-0000-0000-0000D2070000}"/>
    <cellStyle name="Labels - Style3 3" xfId="1487" xr:uid="{00000000-0005-0000-0000-0000D3070000}"/>
    <cellStyle name="Labels - Style3 3 2" xfId="1319" xr:uid="{00000000-0005-0000-0000-0000D4070000}"/>
    <cellStyle name="Labels - Style3 3 2 2" xfId="3656" xr:uid="{00000000-0005-0000-0000-0000D5070000}"/>
    <cellStyle name="Labels - Style3 3 2 3" xfId="3657" xr:uid="{00000000-0005-0000-0000-0000D6070000}"/>
    <cellStyle name="Labels - Style3 3 2 4" xfId="3658" xr:uid="{00000000-0005-0000-0000-0000D7070000}"/>
    <cellStyle name="Labels - Style3 3 2 5" xfId="3659" xr:uid="{00000000-0005-0000-0000-0000D8070000}"/>
    <cellStyle name="Labels - Style3 3 3" xfId="1703" xr:uid="{00000000-0005-0000-0000-0000D9070000}"/>
    <cellStyle name="Labels - Style3 3 3 2" xfId="3660" xr:uid="{00000000-0005-0000-0000-0000DA070000}"/>
    <cellStyle name="Labels - Style3 3 3 3" xfId="3661" xr:uid="{00000000-0005-0000-0000-0000DB070000}"/>
    <cellStyle name="Labels - Style3 3 3 4" xfId="3662" xr:uid="{00000000-0005-0000-0000-0000DC070000}"/>
    <cellStyle name="Labels - Style3 3 3 5" xfId="3663" xr:uid="{00000000-0005-0000-0000-0000DD070000}"/>
    <cellStyle name="Labels - Style3 3 4" xfId="1888" xr:uid="{00000000-0005-0000-0000-0000DE070000}"/>
    <cellStyle name="Labels - Style3 3 4 2" xfId="3664" xr:uid="{00000000-0005-0000-0000-0000DF070000}"/>
    <cellStyle name="Labels - Style3 3 4 3" xfId="3665" xr:uid="{00000000-0005-0000-0000-0000E0070000}"/>
    <cellStyle name="Labels - Style3 3 4 4" xfId="3666" xr:uid="{00000000-0005-0000-0000-0000E1070000}"/>
    <cellStyle name="Labels - Style3 3 4 5" xfId="3667" xr:uid="{00000000-0005-0000-0000-0000E2070000}"/>
    <cellStyle name="Labels - Style3 3 5" xfId="2067" xr:uid="{00000000-0005-0000-0000-0000E3070000}"/>
    <cellStyle name="Labels - Style3 3 5 2" xfId="3668" xr:uid="{00000000-0005-0000-0000-0000E4070000}"/>
    <cellStyle name="Labels - Style3 3 5 3" xfId="3669" xr:uid="{00000000-0005-0000-0000-0000E5070000}"/>
    <cellStyle name="Labels - Style3 3 5 4" xfId="3670" xr:uid="{00000000-0005-0000-0000-0000E6070000}"/>
    <cellStyle name="Labels - Style3 3 5 5" xfId="3671" xr:uid="{00000000-0005-0000-0000-0000E7070000}"/>
    <cellStyle name="Labels - Style3 3 6" xfId="2233" xr:uid="{00000000-0005-0000-0000-0000E8070000}"/>
    <cellStyle name="Labels - Style3 3 6 2" xfId="3672" xr:uid="{00000000-0005-0000-0000-0000E9070000}"/>
    <cellStyle name="Labels - Style3 3 6 3" xfId="3673" xr:uid="{00000000-0005-0000-0000-0000EA070000}"/>
    <cellStyle name="Labels - Style3 3 6 4" xfId="3674" xr:uid="{00000000-0005-0000-0000-0000EB070000}"/>
    <cellStyle name="Labels - Style3 3 6 5" xfId="3675" xr:uid="{00000000-0005-0000-0000-0000EC070000}"/>
    <cellStyle name="Labels - Style3 3 7" xfId="1864" xr:uid="{00000000-0005-0000-0000-0000ED070000}"/>
    <cellStyle name="Labels - Style3 3 7 2" xfId="3676" xr:uid="{00000000-0005-0000-0000-0000EE070000}"/>
    <cellStyle name="Labels - Style3 3 7 3" xfId="3677" xr:uid="{00000000-0005-0000-0000-0000EF070000}"/>
    <cellStyle name="Labels - Style3 3 7 4" xfId="3678" xr:uid="{00000000-0005-0000-0000-0000F0070000}"/>
    <cellStyle name="Labels - Style3 3 7 5" xfId="3679" xr:uid="{00000000-0005-0000-0000-0000F1070000}"/>
    <cellStyle name="Labels - Style3 3 8" xfId="3680" xr:uid="{00000000-0005-0000-0000-0000F2070000}"/>
    <cellStyle name="Labels - Style3 3 9" xfId="3681" xr:uid="{00000000-0005-0000-0000-0000F3070000}"/>
    <cellStyle name="Labels - Style3 4" xfId="1082" xr:uid="{00000000-0005-0000-0000-0000F4070000}"/>
    <cellStyle name="Labels - Style3 4 2" xfId="3682" xr:uid="{00000000-0005-0000-0000-0000F5070000}"/>
    <cellStyle name="Labels - Style3 4 3" xfId="3683" xr:uid="{00000000-0005-0000-0000-0000F6070000}"/>
    <cellStyle name="Labels - Style3 4 4" xfId="3684" xr:uid="{00000000-0005-0000-0000-0000F7070000}"/>
    <cellStyle name="Labels - Style3 4 5" xfId="3685" xr:uid="{00000000-0005-0000-0000-0000F8070000}"/>
    <cellStyle name="Labels - Style3 5" xfId="1209" xr:uid="{00000000-0005-0000-0000-0000F9070000}"/>
    <cellStyle name="Labels - Style3 5 2" xfId="3686" xr:uid="{00000000-0005-0000-0000-0000FA070000}"/>
    <cellStyle name="Labels - Style3 5 3" xfId="3687" xr:uid="{00000000-0005-0000-0000-0000FB070000}"/>
    <cellStyle name="Labels - Style3 5 4" xfId="3688" xr:uid="{00000000-0005-0000-0000-0000FC070000}"/>
    <cellStyle name="Labels - Style3 5 5" xfId="3689" xr:uid="{00000000-0005-0000-0000-0000FD070000}"/>
    <cellStyle name="Labels - Style3 6" xfId="895" xr:uid="{00000000-0005-0000-0000-0000FE070000}"/>
    <cellStyle name="Labels - Style3 6 2" xfId="3690" xr:uid="{00000000-0005-0000-0000-0000FF070000}"/>
    <cellStyle name="Labels - Style3 6 3" xfId="3691" xr:uid="{00000000-0005-0000-0000-000000080000}"/>
    <cellStyle name="Labels - Style3 6 4" xfId="3692" xr:uid="{00000000-0005-0000-0000-000001080000}"/>
    <cellStyle name="Labels - Style3 6 5" xfId="3693" xr:uid="{00000000-0005-0000-0000-000002080000}"/>
    <cellStyle name="Labels - Style3 7" xfId="1674" xr:uid="{00000000-0005-0000-0000-000003080000}"/>
    <cellStyle name="Labels - Style3 7 2" xfId="3694" xr:uid="{00000000-0005-0000-0000-000004080000}"/>
    <cellStyle name="Labels - Style3 7 3" xfId="3695" xr:uid="{00000000-0005-0000-0000-000005080000}"/>
    <cellStyle name="Labels - Style3 7 4" xfId="3696" xr:uid="{00000000-0005-0000-0000-000006080000}"/>
    <cellStyle name="Labels - Style3 7 5" xfId="3697" xr:uid="{00000000-0005-0000-0000-000007080000}"/>
    <cellStyle name="Labels - Style3 8" xfId="976" xr:uid="{00000000-0005-0000-0000-000008080000}"/>
    <cellStyle name="Labels - Style3 8 2" xfId="3698" xr:uid="{00000000-0005-0000-0000-000009080000}"/>
    <cellStyle name="Labels - Style3 8 3" xfId="3699" xr:uid="{00000000-0005-0000-0000-00000A080000}"/>
    <cellStyle name="Labels - Style3 8 4" xfId="3700" xr:uid="{00000000-0005-0000-0000-00000B080000}"/>
    <cellStyle name="Labels - Style3 8 5" xfId="3701" xr:uid="{00000000-0005-0000-0000-00000C080000}"/>
    <cellStyle name="Labels - Style3 9" xfId="904" xr:uid="{00000000-0005-0000-0000-00000D080000}"/>
    <cellStyle name="Labels - Style3 9 2" xfId="3702" xr:uid="{00000000-0005-0000-0000-00000E080000}"/>
    <cellStyle name="Labels - Style3 9 3" xfId="3703" xr:uid="{00000000-0005-0000-0000-00000F080000}"/>
    <cellStyle name="Labels - Style3 9 4" xfId="3704" xr:uid="{00000000-0005-0000-0000-000010080000}"/>
    <cellStyle name="Labels - Style3 9 5" xfId="3705" xr:uid="{00000000-0005-0000-0000-000011080000}"/>
    <cellStyle name="Linked Cell 2" xfId="125" xr:uid="{00000000-0005-0000-0000-000012080000}"/>
    <cellStyle name="Linked Cell 2 2" xfId="487" xr:uid="{00000000-0005-0000-0000-000013080000}"/>
    <cellStyle name="Linked Cell 3" xfId="488" xr:uid="{00000000-0005-0000-0000-000014080000}"/>
    <cellStyle name="Milliers 2" xfId="126" xr:uid="{00000000-0005-0000-0000-000015080000}"/>
    <cellStyle name="Milliers_F&amp;B Analyse june 01" xfId="489" xr:uid="{00000000-0005-0000-0000-000016080000}"/>
    <cellStyle name="Monétaire 2" xfId="127" xr:uid="{00000000-0005-0000-0000-000017080000}"/>
    <cellStyle name="Neutral 2" xfId="128" xr:uid="{00000000-0005-0000-0000-000018080000}"/>
    <cellStyle name="Neutral 2 2" xfId="490" xr:uid="{00000000-0005-0000-0000-000019080000}"/>
    <cellStyle name="Neutral 3" xfId="491" xr:uid="{00000000-0005-0000-0000-00001A080000}"/>
    <cellStyle name="Neutre" xfId="129" xr:uid="{00000000-0005-0000-0000-00001B080000}"/>
    <cellStyle name="Neutre 2" xfId="130" xr:uid="{00000000-0005-0000-0000-00001C080000}"/>
    <cellStyle name="ÑONVÒ" xfId="492" xr:uid="{00000000-0005-0000-0000-00001D080000}"/>
    <cellStyle name="ÑONVÒ 10" xfId="3706" xr:uid="{00000000-0005-0000-0000-00001E080000}"/>
    <cellStyle name="ÑONVÒ 2" xfId="493" xr:uid="{00000000-0005-0000-0000-00001F080000}"/>
    <cellStyle name="ÑONVÒ 2 2" xfId="494" xr:uid="{00000000-0005-0000-0000-000020080000}"/>
    <cellStyle name="ÑONVÒ 2 2 2" xfId="1399" xr:uid="{00000000-0005-0000-0000-000021080000}"/>
    <cellStyle name="ÑONVÒ 2 2 2 2" xfId="3707" xr:uid="{00000000-0005-0000-0000-000022080000}"/>
    <cellStyle name="ÑONVÒ 2 2 2 3" xfId="3708" xr:uid="{00000000-0005-0000-0000-000023080000}"/>
    <cellStyle name="ÑONVÒ 2 2 2 4" xfId="3709" xr:uid="{00000000-0005-0000-0000-000024080000}"/>
    <cellStyle name="ÑONVÒ 2 2 2 5" xfId="3710" xr:uid="{00000000-0005-0000-0000-000025080000}"/>
    <cellStyle name="ÑONVÒ 2 2 3" xfId="1339" xr:uid="{00000000-0005-0000-0000-000026080000}"/>
    <cellStyle name="ÑONVÒ 2 2 3 2" xfId="3711" xr:uid="{00000000-0005-0000-0000-000027080000}"/>
    <cellStyle name="ÑONVÒ 2 2 3 3" xfId="3712" xr:uid="{00000000-0005-0000-0000-000028080000}"/>
    <cellStyle name="ÑONVÒ 2 2 3 4" xfId="3713" xr:uid="{00000000-0005-0000-0000-000029080000}"/>
    <cellStyle name="ÑONVÒ 2 2 3 5" xfId="3714" xr:uid="{00000000-0005-0000-0000-00002A080000}"/>
    <cellStyle name="ÑONVÒ 2 2 4" xfId="1385" xr:uid="{00000000-0005-0000-0000-00002B080000}"/>
    <cellStyle name="ÑONVÒ 2 2 4 2" xfId="3715" xr:uid="{00000000-0005-0000-0000-00002C080000}"/>
    <cellStyle name="ÑONVÒ 2 2 4 3" xfId="3716" xr:uid="{00000000-0005-0000-0000-00002D080000}"/>
    <cellStyle name="ÑONVÒ 2 2 4 4" xfId="3717" xr:uid="{00000000-0005-0000-0000-00002E080000}"/>
    <cellStyle name="ÑONVÒ 2 2 4 5" xfId="3718" xr:uid="{00000000-0005-0000-0000-00002F080000}"/>
    <cellStyle name="ÑONVÒ 2 2 5" xfId="947" xr:uid="{00000000-0005-0000-0000-000030080000}"/>
    <cellStyle name="ÑONVÒ 2 2 5 2" xfId="3719" xr:uid="{00000000-0005-0000-0000-000031080000}"/>
    <cellStyle name="ÑONVÒ 2 2 5 3" xfId="3720" xr:uid="{00000000-0005-0000-0000-000032080000}"/>
    <cellStyle name="ÑONVÒ 2 2 5 4" xfId="3721" xr:uid="{00000000-0005-0000-0000-000033080000}"/>
    <cellStyle name="ÑONVÒ 2 2 5 5" xfId="3722" xr:uid="{00000000-0005-0000-0000-000034080000}"/>
    <cellStyle name="ÑONVÒ 2 2 6" xfId="1464" xr:uid="{00000000-0005-0000-0000-000035080000}"/>
    <cellStyle name="ÑONVÒ 2 2 6 2" xfId="3723" xr:uid="{00000000-0005-0000-0000-000036080000}"/>
    <cellStyle name="ÑONVÒ 2 2 6 3" xfId="3724" xr:uid="{00000000-0005-0000-0000-000037080000}"/>
    <cellStyle name="ÑONVÒ 2 2 6 4" xfId="3725" xr:uid="{00000000-0005-0000-0000-000038080000}"/>
    <cellStyle name="ÑONVÒ 2 2 6 5" xfId="3726" xr:uid="{00000000-0005-0000-0000-000039080000}"/>
    <cellStyle name="ÑONVÒ 2 2 7" xfId="1852" xr:uid="{00000000-0005-0000-0000-00003A080000}"/>
    <cellStyle name="ÑONVÒ 2 2 7 2" xfId="3727" xr:uid="{00000000-0005-0000-0000-00003B080000}"/>
    <cellStyle name="ÑONVÒ 2 2 7 3" xfId="3728" xr:uid="{00000000-0005-0000-0000-00003C080000}"/>
    <cellStyle name="ÑONVÒ 2 2 7 4" xfId="3729" xr:uid="{00000000-0005-0000-0000-00003D080000}"/>
    <cellStyle name="ÑONVÒ 2 2 7 5" xfId="3730" xr:uid="{00000000-0005-0000-0000-00003E080000}"/>
    <cellStyle name="ÑONVÒ 2 2 8" xfId="3731" xr:uid="{00000000-0005-0000-0000-00003F080000}"/>
    <cellStyle name="ÑONVÒ 2 3" xfId="884" xr:uid="{00000000-0005-0000-0000-000040080000}"/>
    <cellStyle name="ÑONVÒ 2 3 2" xfId="3732" xr:uid="{00000000-0005-0000-0000-000041080000}"/>
    <cellStyle name="ÑONVÒ 2 3 3" xfId="3733" xr:uid="{00000000-0005-0000-0000-000042080000}"/>
    <cellStyle name="ÑONVÒ 2 3 4" xfId="3734" xr:uid="{00000000-0005-0000-0000-000043080000}"/>
    <cellStyle name="ÑONVÒ 2 3 5" xfId="3735" xr:uid="{00000000-0005-0000-0000-000044080000}"/>
    <cellStyle name="ÑONVÒ 2 4" xfId="1515" xr:uid="{00000000-0005-0000-0000-000045080000}"/>
    <cellStyle name="ÑONVÒ 2 4 2" xfId="3736" xr:uid="{00000000-0005-0000-0000-000046080000}"/>
    <cellStyle name="ÑONVÒ 2 4 3" xfId="3737" xr:uid="{00000000-0005-0000-0000-000047080000}"/>
    <cellStyle name="ÑONVÒ 2 4 4" xfId="3738" xr:uid="{00000000-0005-0000-0000-000048080000}"/>
    <cellStyle name="ÑONVÒ 2 4 5" xfId="3739" xr:uid="{00000000-0005-0000-0000-000049080000}"/>
    <cellStyle name="ÑONVÒ 2 5" xfId="1384" xr:uid="{00000000-0005-0000-0000-00004A080000}"/>
    <cellStyle name="ÑONVÒ 2 5 2" xfId="3740" xr:uid="{00000000-0005-0000-0000-00004B080000}"/>
    <cellStyle name="ÑONVÒ 2 5 3" xfId="3741" xr:uid="{00000000-0005-0000-0000-00004C080000}"/>
    <cellStyle name="ÑONVÒ 2 5 4" xfId="3742" xr:uid="{00000000-0005-0000-0000-00004D080000}"/>
    <cellStyle name="ÑONVÒ 2 5 5" xfId="3743" xr:uid="{00000000-0005-0000-0000-00004E080000}"/>
    <cellStyle name="ÑONVÒ 2 6" xfId="948" xr:uid="{00000000-0005-0000-0000-00004F080000}"/>
    <cellStyle name="ÑONVÒ 2 6 2" xfId="3744" xr:uid="{00000000-0005-0000-0000-000050080000}"/>
    <cellStyle name="ÑONVÒ 2 6 3" xfId="3745" xr:uid="{00000000-0005-0000-0000-000051080000}"/>
    <cellStyle name="ÑONVÒ 2 6 4" xfId="3746" xr:uid="{00000000-0005-0000-0000-000052080000}"/>
    <cellStyle name="ÑONVÒ 2 6 5" xfId="3747" xr:uid="{00000000-0005-0000-0000-000053080000}"/>
    <cellStyle name="ÑONVÒ 2 7" xfId="1768" xr:uid="{00000000-0005-0000-0000-000054080000}"/>
    <cellStyle name="ÑONVÒ 2 7 2" xfId="3748" xr:uid="{00000000-0005-0000-0000-000055080000}"/>
    <cellStyle name="ÑONVÒ 2 7 3" xfId="3749" xr:uid="{00000000-0005-0000-0000-000056080000}"/>
    <cellStyle name="ÑONVÒ 2 7 4" xfId="3750" xr:uid="{00000000-0005-0000-0000-000057080000}"/>
    <cellStyle name="ÑONVÒ 2 7 5" xfId="3751" xr:uid="{00000000-0005-0000-0000-000058080000}"/>
    <cellStyle name="ÑONVÒ 2 8" xfId="2265" xr:uid="{00000000-0005-0000-0000-000059080000}"/>
    <cellStyle name="ÑONVÒ 2 8 2" xfId="3752" xr:uid="{00000000-0005-0000-0000-00005A080000}"/>
    <cellStyle name="ÑONVÒ 2 8 3" xfId="3753" xr:uid="{00000000-0005-0000-0000-00005B080000}"/>
    <cellStyle name="ÑONVÒ 2 8 4" xfId="3754" xr:uid="{00000000-0005-0000-0000-00005C080000}"/>
    <cellStyle name="ÑONVÒ 2 8 5" xfId="3755" xr:uid="{00000000-0005-0000-0000-00005D080000}"/>
    <cellStyle name="ÑONVÒ 2 9" xfId="3756" xr:uid="{00000000-0005-0000-0000-00005E080000}"/>
    <cellStyle name="ÑONVÒ 3" xfId="495" xr:uid="{00000000-0005-0000-0000-00005F080000}"/>
    <cellStyle name="ÑONVÒ 3 2" xfId="1400" xr:uid="{00000000-0005-0000-0000-000060080000}"/>
    <cellStyle name="ÑONVÒ 3 2 2" xfId="3757" xr:uid="{00000000-0005-0000-0000-000061080000}"/>
    <cellStyle name="ÑONVÒ 3 2 3" xfId="3758" xr:uid="{00000000-0005-0000-0000-000062080000}"/>
    <cellStyle name="ÑONVÒ 3 2 4" xfId="3759" xr:uid="{00000000-0005-0000-0000-000063080000}"/>
    <cellStyle name="ÑONVÒ 3 2 5" xfId="3760" xr:uid="{00000000-0005-0000-0000-000064080000}"/>
    <cellStyle name="ÑONVÒ 3 3" xfId="1161" xr:uid="{00000000-0005-0000-0000-000065080000}"/>
    <cellStyle name="ÑONVÒ 3 3 2" xfId="3761" xr:uid="{00000000-0005-0000-0000-000066080000}"/>
    <cellStyle name="ÑONVÒ 3 3 3" xfId="3762" xr:uid="{00000000-0005-0000-0000-000067080000}"/>
    <cellStyle name="ÑONVÒ 3 3 4" xfId="3763" xr:uid="{00000000-0005-0000-0000-000068080000}"/>
    <cellStyle name="ÑONVÒ 3 3 5" xfId="3764" xr:uid="{00000000-0005-0000-0000-000069080000}"/>
    <cellStyle name="ÑONVÒ 3 4" xfId="992" xr:uid="{00000000-0005-0000-0000-00006A080000}"/>
    <cellStyle name="ÑONVÒ 3 4 2" xfId="3765" xr:uid="{00000000-0005-0000-0000-00006B080000}"/>
    <cellStyle name="ÑONVÒ 3 4 3" xfId="3766" xr:uid="{00000000-0005-0000-0000-00006C080000}"/>
    <cellStyle name="ÑONVÒ 3 4 4" xfId="3767" xr:uid="{00000000-0005-0000-0000-00006D080000}"/>
    <cellStyle name="ÑONVÒ 3 4 5" xfId="3768" xr:uid="{00000000-0005-0000-0000-00006E080000}"/>
    <cellStyle name="ÑONVÒ 3 5" xfId="1576" xr:uid="{00000000-0005-0000-0000-00006F080000}"/>
    <cellStyle name="ÑONVÒ 3 5 2" xfId="3769" xr:uid="{00000000-0005-0000-0000-000070080000}"/>
    <cellStyle name="ÑONVÒ 3 5 3" xfId="3770" xr:uid="{00000000-0005-0000-0000-000071080000}"/>
    <cellStyle name="ÑONVÒ 3 5 4" xfId="3771" xr:uid="{00000000-0005-0000-0000-000072080000}"/>
    <cellStyle name="ÑONVÒ 3 5 5" xfId="3772" xr:uid="{00000000-0005-0000-0000-000073080000}"/>
    <cellStyle name="ÑONVÒ 3 6" xfId="1299" xr:uid="{00000000-0005-0000-0000-000074080000}"/>
    <cellStyle name="ÑONVÒ 3 6 2" xfId="3773" xr:uid="{00000000-0005-0000-0000-000075080000}"/>
    <cellStyle name="ÑONVÒ 3 6 3" xfId="3774" xr:uid="{00000000-0005-0000-0000-000076080000}"/>
    <cellStyle name="ÑONVÒ 3 6 4" xfId="3775" xr:uid="{00000000-0005-0000-0000-000077080000}"/>
    <cellStyle name="ÑONVÒ 3 6 5" xfId="3776" xr:uid="{00000000-0005-0000-0000-000078080000}"/>
    <cellStyle name="ÑONVÒ 3 7" xfId="1948" xr:uid="{00000000-0005-0000-0000-000079080000}"/>
    <cellStyle name="ÑONVÒ 3 7 2" xfId="3777" xr:uid="{00000000-0005-0000-0000-00007A080000}"/>
    <cellStyle name="ÑONVÒ 3 7 3" xfId="3778" xr:uid="{00000000-0005-0000-0000-00007B080000}"/>
    <cellStyle name="ÑONVÒ 3 7 4" xfId="3779" xr:uid="{00000000-0005-0000-0000-00007C080000}"/>
    <cellStyle name="ÑONVÒ 3 7 5" xfId="3780" xr:uid="{00000000-0005-0000-0000-00007D080000}"/>
    <cellStyle name="ÑONVÒ 3 8" xfId="3781" xr:uid="{00000000-0005-0000-0000-00007E080000}"/>
    <cellStyle name="ÑONVÒ 4" xfId="1181" xr:uid="{00000000-0005-0000-0000-00007F080000}"/>
    <cellStyle name="ÑONVÒ 4 2" xfId="3782" xr:uid="{00000000-0005-0000-0000-000080080000}"/>
    <cellStyle name="ÑONVÒ 4 3" xfId="3783" xr:uid="{00000000-0005-0000-0000-000081080000}"/>
    <cellStyle name="ÑONVÒ 4 4" xfId="3784" xr:uid="{00000000-0005-0000-0000-000082080000}"/>
    <cellStyle name="ÑONVÒ 4 5" xfId="3785" xr:uid="{00000000-0005-0000-0000-000083080000}"/>
    <cellStyle name="ÑONVÒ 5" xfId="1363" xr:uid="{00000000-0005-0000-0000-000084080000}"/>
    <cellStyle name="ÑONVÒ 5 2" xfId="3786" xr:uid="{00000000-0005-0000-0000-000085080000}"/>
    <cellStyle name="ÑONVÒ 5 3" xfId="3787" xr:uid="{00000000-0005-0000-0000-000086080000}"/>
    <cellStyle name="ÑONVÒ 5 4" xfId="3788" xr:uid="{00000000-0005-0000-0000-000087080000}"/>
    <cellStyle name="ÑONVÒ 5 5" xfId="3789" xr:uid="{00000000-0005-0000-0000-000088080000}"/>
    <cellStyle name="ÑONVÒ 6" xfId="1027" xr:uid="{00000000-0005-0000-0000-000089080000}"/>
    <cellStyle name="ÑONVÒ 6 2" xfId="3790" xr:uid="{00000000-0005-0000-0000-00008A080000}"/>
    <cellStyle name="ÑONVÒ 6 3" xfId="3791" xr:uid="{00000000-0005-0000-0000-00008B080000}"/>
    <cellStyle name="ÑONVÒ 6 4" xfId="3792" xr:uid="{00000000-0005-0000-0000-00008C080000}"/>
    <cellStyle name="ÑONVÒ 6 5" xfId="3793" xr:uid="{00000000-0005-0000-0000-00008D080000}"/>
    <cellStyle name="ÑONVÒ 7" xfId="1575" xr:uid="{00000000-0005-0000-0000-00008E080000}"/>
    <cellStyle name="ÑONVÒ 7 2" xfId="3794" xr:uid="{00000000-0005-0000-0000-00008F080000}"/>
    <cellStyle name="ÑONVÒ 7 3" xfId="3795" xr:uid="{00000000-0005-0000-0000-000090080000}"/>
    <cellStyle name="ÑONVÒ 7 4" xfId="3796" xr:uid="{00000000-0005-0000-0000-000091080000}"/>
    <cellStyle name="ÑONVÒ 7 5" xfId="3797" xr:uid="{00000000-0005-0000-0000-000092080000}"/>
    <cellStyle name="ÑONVÒ 8" xfId="1374" xr:uid="{00000000-0005-0000-0000-000093080000}"/>
    <cellStyle name="ÑONVÒ 8 2" xfId="3798" xr:uid="{00000000-0005-0000-0000-000094080000}"/>
    <cellStyle name="ÑONVÒ 8 3" xfId="3799" xr:uid="{00000000-0005-0000-0000-000095080000}"/>
    <cellStyle name="ÑONVÒ 8 4" xfId="3800" xr:uid="{00000000-0005-0000-0000-000096080000}"/>
    <cellStyle name="ÑONVÒ 8 5" xfId="3801" xr:uid="{00000000-0005-0000-0000-000097080000}"/>
    <cellStyle name="ÑONVÒ 9" xfId="2264" xr:uid="{00000000-0005-0000-0000-000098080000}"/>
    <cellStyle name="ÑONVÒ 9 2" xfId="3802" xr:uid="{00000000-0005-0000-0000-000099080000}"/>
    <cellStyle name="ÑONVÒ 9 3" xfId="3803" xr:uid="{00000000-0005-0000-0000-00009A080000}"/>
    <cellStyle name="ÑONVÒ 9 4" xfId="3804" xr:uid="{00000000-0005-0000-0000-00009B080000}"/>
    <cellStyle name="ÑONVÒ 9 5" xfId="3805" xr:uid="{00000000-0005-0000-0000-00009C080000}"/>
    <cellStyle name="Normal" xfId="0" builtinId="0"/>
    <cellStyle name="Normal - Style1" xfId="131" xr:uid="{00000000-0005-0000-0000-00009E080000}"/>
    <cellStyle name="Normal - Style1 2" xfId="132" xr:uid="{00000000-0005-0000-0000-00009F080000}"/>
    <cellStyle name="Normal - Style1 2 2" xfId="496" xr:uid="{00000000-0005-0000-0000-0000A0080000}"/>
    <cellStyle name="Normal - Style1 3" xfId="497" xr:uid="{00000000-0005-0000-0000-0000A1080000}"/>
    <cellStyle name="Normal - Style1 4" xfId="498" xr:uid="{00000000-0005-0000-0000-0000A2080000}"/>
    <cellStyle name="Normal - Style2" xfId="133" xr:uid="{00000000-0005-0000-0000-0000A3080000}"/>
    <cellStyle name="Normal - Style2 2" xfId="134" xr:uid="{00000000-0005-0000-0000-0000A4080000}"/>
    <cellStyle name="Normal - Style2 3" xfId="499" xr:uid="{00000000-0005-0000-0000-0000A5080000}"/>
    <cellStyle name="Normal - Style2 4" xfId="500" xr:uid="{00000000-0005-0000-0000-0000A6080000}"/>
    <cellStyle name="Normal - Style3" xfId="135" xr:uid="{00000000-0005-0000-0000-0000A7080000}"/>
    <cellStyle name="Normal - Style3 2" xfId="136" xr:uid="{00000000-0005-0000-0000-0000A8080000}"/>
    <cellStyle name="Normal - Style3 3" xfId="501" xr:uid="{00000000-0005-0000-0000-0000A9080000}"/>
    <cellStyle name="Normal - Style3 4" xfId="502" xr:uid="{00000000-0005-0000-0000-0000AA080000}"/>
    <cellStyle name="Normal - Style4" xfId="137" xr:uid="{00000000-0005-0000-0000-0000AB080000}"/>
    <cellStyle name="Normal - Style4 2" xfId="138" xr:uid="{00000000-0005-0000-0000-0000AC080000}"/>
    <cellStyle name="Normal - Style4 3" xfId="503" xr:uid="{00000000-0005-0000-0000-0000AD080000}"/>
    <cellStyle name="Normal - Style4 4" xfId="504" xr:uid="{00000000-0005-0000-0000-0000AE080000}"/>
    <cellStyle name="Normal - Style5" xfId="139" xr:uid="{00000000-0005-0000-0000-0000AF080000}"/>
    <cellStyle name="Normal - Style5 2" xfId="140" xr:uid="{00000000-0005-0000-0000-0000B0080000}"/>
    <cellStyle name="Normal - Style5 3" xfId="505" xr:uid="{00000000-0005-0000-0000-0000B1080000}"/>
    <cellStyle name="Normal - Style5 4" xfId="506" xr:uid="{00000000-0005-0000-0000-0000B2080000}"/>
    <cellStyle name="Normal - Style6" xfId="141" xr:uid="{00000000-0005-0000-0000-0000B3080000}"/>
    <cellStyle name="Normal - Style6 2" xfId="142" xr:uid="{00000000-0005-0000-0000-0000B4080000}"/>
    <cellStyle name="Normal - Style6 3" xfId="507" xr:uid="{00000000-0005-0000-0000-0000B5080000}"/>
    <cellStyle name="Normal - Style6 4" xfId="508" xr:uid="{00000000-0005-0000-0000-0000B6080000}"/>
    <cellStyle name="Normal - Style7" xfId="143" xr:uid="{00000000-0005-0000-0000-0000B7080000}"/>
    <cellStyle name="Normal - Style7 2" xfId="144" xr:uid="{00000000-0005-0000-0000-0000B8080000}"/>
    <cellStyle name="Normal - Style7 3" xfId="509" xr:uid="{00000000-0005-0000-0000-0000B9080000}"/>
    <cellStyle name="Normal - Style7 4" xfId="510" xr:uid="{00000000-0005-0000-0000-0000BA080000}"/>
    <cellStyle name="Normal - Style8" xfId="145" xr:uid="{00000000-0005-0000-0000-0000BB080000}"/>
    <cellStyle name="Normal - Style8 2" xfId="146" xr:uid="{00000000-0005-0000-0000-0000BC080000}"/>
    <cellStyle name="Normal - Style8 3" xfId="511" xr:uid="{00000000-0005-0000-0000-0000BD080000}"/>
    <cellStyle name="Normal - Style8 4" xfId="512" xr:uid="{00000000-0005-0000-0000-0000BE080000}"/>
    <cellStyle name="Normal 10" xfId="147" xr:uid="{00000000-0005-0000-0000-0000BF080000}"/>
    <cellStyle name="Normal 10 2" xfId="148" xr:uid="{00000000-0005-0000-0000-0000C0080000}"/>
    <cellStyle name="Normal 10 2 2" xfId="513" xr:uid="{00000000-0005-0000-0000-0000C1080000}"/>
    <cellStyle name="Normal 10 3" xfId="149" xr:uid="{00000000-0005-0000-0000-0000C2080000}"/>
    <cellStyle name="Normal 10 4" xfId="150" xr:uid="{00000000-0005-0000-0000-0000C3080000}"/>
    <cellStyle name="Normal 10 8" xfId="8537" xr:uid="{00000000-0005-0000-0000-0000C4080000}"/>
    <cellStyle name="Normal 10 9" xfId="514" xr:uid="{00000000-0005-0000-0000-0000C5080000}"/>
    <cellStyle name="Normal 100" xfId="8558" xr:uid="{00000000-0005-0000-0000-0000C6080000}"/>
    <cellStyle name="Normal 101" xfId="8562" xr:uid="{00000000-0005-0000-0000-0000C7080000}"/>
    <cellStyle name="Normal 102" xfId="8559" xr:uid="{00000000-0005-0000-0000-0000C8080000}"/>
    <cellStyle name="Normal 103" xfId="8561" xr:uid="{00000000-0005-0000-0000-0000C9080000}"/>
    <cellStyle name="Normal 104" xfId="515" xr:uid="{00000000-0005-0000-0000-0000CA080000}"/>
    <cellStyle name="Normal 105" xfId="8560" xr:uid="{00000000-0005-0000-0000-0000CB080000}"/>
    <cellStyle name="Normal 106" xfId="516" xr:uid="{00000000-0005-0000-0000-0000CC080000}"/>
    <cellStyle name="Normal 107" xfId="8563" xr:uid="{00000000-0005-0000-0000-0000CD080000}"/>
    <cellStyle name="Normal 108" xfId="517" xr:uid="{00000000-0005-0000-0000-0000CE080000}"/>
    <cellStyle name="Normal 109" xfId="8564" xr:uid="{00000000-0005-0000-0000-0000CF080000}"/>
    <cellStyle name="Normal 11" xfId="151" xr:uid="{00000000-0005-0000-0000-0000D0080000}"/>
    <cellStyle name="Normal 11 2" xfId="152" xr:uid="{00000000-0005-0000-0000-0000D1080000}"/>
    <cellStyle name="Normal 11 3" xfId="153" xr:uid="{00000000-0005-0000-0000-0000D2080000}"/>
    <cellStyle name="Normal 11 4" xfId="154" xr:uid="{00000000-0005-0000-0000-0000D3080000}"/>
    <cellStyle name="Normal 110" xfId="8565" xr:uid="{00000000-0005-0000-0000-0000D4080000}"/>
    <cellStyle name="Normal 111" xfId="8568" xr:uid="{00000000-0005-0000-0000-0000D5080000}"/>
    <cellStyle name="Normal 112" xfId="8566" xr:uid="{00000000-0005-0000-0000-0000D6080000}"/>
    <cellStyle name="Normal 113" xfId="8571" xr:uid="{00000000-0005-0000-0000-0000D7080000}"/>
    <cellStyle name="Normal 114" xfId="8567" xr:uid="{00000000-0005-0000-0000-0000D8080000}"/>
    <cellStyle name="Normal 115" xfId="8570" xr:uid="{00000000-0005-0000-0000-0000D9080000}"/>
    <cellStyle name="Normal 116" xfId="8569" xr:uid="{00000000-0005-0000-0000-0000DA080000}"/>
    <cellStyle name="Normal 117" xfId="8572" xr:uid="{00000000-0005-0000-0000-0000DB080000}"/>
    <cellStyle name="Normal 118" xfId="8573" xr:uid="{00000000-0005-0000-0000-0000DC080000}"/>
    <cellStyle name="Normal 119" xfId="8574" xr:uid="{00000000-0005-0000-0000-0000DD080000}"/>
    <cellStyle name="Normal 12" xfId="155" xr:uid="{00000000-0005-0000-0000-0000DE080000}"/>
    <cellStyle name="Normal 12 2" xfId="156" xr:uid="{00000000-0005-0000-0000-0000DF080000}"/>
    <cellStyle name="Normal 12 3" xfId="157" xr:uid="{00000000-0005-0000-0000-0000E0080000}"/>
    <cellStyle name="Normal 12 4" xfId="158" xr:uid="{00000000-0005-0000-0000-0000E1080000}"/>
    <cellStyle name="Normal 120" xfId="8575" xr:uid="{00000000-0005-0000-0000-0000E2080000}"/>
    <cellStyle name="Normal 121" xfId="8576" xr:uid="{00000000-0005-0000-0000-0000E3080000}"/>
    <cellStyle name="Normal 122" xfId="8577" xr:uid="{00000000-0005-0000-0000-0000E4080000}"/>
    <cellStyle name="Normal 123" xfId="8578" xr:uid="{00000000-0005-0000-0000-0000E5080000}"/>
    <cellStyle name="Normal 124" xfId="8579" xr:uid="{00000000-0005-0000-0000-0000E6080000}"/>
    <cellStyle name="Normal 125" xfId="8580" xr:uid="{00000000-0005-0000-0000-0000E7080000}"/>
    <cellStyle name="Normal 126" xfId="8581" xr:uid="{00000000-0005-0000-0000-0000E8080000}"/>
    <cellStyle name="Normal 127" xfId="8582" xr:uid="{00000000-0005-0000-0000-0000E9080000}"/>
    <cellStyle name="Normal 128" xfId="8583" xr:uid="{00000000-0005-0000-0000-0000EA080000}"/>
    <cellStyle name="Normal 129" xfId="8584" xr:uid="{00000000-0005-0000-0000-0000EB080000}"/>
    <cellStyle name="Normal 13" xfId="159" xr:uid="{00000000-0005-0000-0000-0000EC080000}"/>
    <cellStyle name="Normal 13 2" xfId="160" xr:uid="{00000000-0005-0000-0000-0000ED080000}"/>
    <cellStyle name="Normal 13 3" xfId="161" xr:uid="{00000000-0005-0000-0000-0000EE080000}"/>
    <cellStyle name="Normal 13 4" xfId="162" xr:uid="{00000000-0005-0000-0000-0000EF080000}"/>
    <cellStyle name="Normal 130" xfId="8586" xr:uid="{00000000-0005-0000-0000-0000F0080000}"/>
    <cellStyle name="Normal 131" xfId="8585" xr:uid="{00000000-0005-0000-0000-0000F1080000}"/>
    <cellStyle name="Normal 132" xfId="8587" xr:uid="{00000000-0005-0000-0000-0000F2080000}"/>
    <cellStyle name="Normal 133" xfId="8588" xr:uid="{00000000-0005-0000-0000-0000F3080000}"/>
    <cellStyle name="Normal 134" xfId="8592" xr:uid="{00000000-0005-0000-0000-0000F4080000}"/>
    <cellStyle name="Normal 135" xfId="8589" xr:uid="{00000000-0005-0000-0000-0000F5080000}"/>
    <cellStyle name="Normal 136" xfId="8591" xr:uid="{00000000-0005-0000-0000-0000F6080000}"/>
    <cellStyle name="Normal 137" xfId="8590" xr:uid="{00000000-0005-0000-0000-0000F7080000}"/>
    <cellStyle name="Normal 138" xfId="8593" xr:uid="{00000000-0005-0000-0000-0000F8080000}"/>
    <cellStyle name="Normal 139" xfId="8594" xr:uid="{00000000-0005-0000-0000-0000F9080000}"/>
    <cellStyle name="Normal 14" xfId="163" xr:uid="{00000000-0005-0000-0000-0000FA080000}"/>
    <cellStyle name="Normal 14 2" xfId="164" xr:uid="{00000000-0005-0000-0000-0000FB080000}"/>
    <cellStyle name="Normal 14 3" xfId="165" xr:uid="{00000000-0005-0000-0000-0000FC080000}"/>
    <cellStyle name="Normal 14 4" xfId="166" xr:uid="{00000000-0005-0000-0000-0000FD080000}"/>
    <cellStyle name="Normal 140" xfId="8595" xr:uid="{00000000-0005-0000-0000-0000FE080000}"/>
    <cellStyle name="Normal 141" xfId="8596" xr:uid="{00000000-0005-0000-0000-0000FF080000}"/>
    <cellStyle name="Normal 15" xfId="167" xr:uid="{00000000-0005-0000-0000-000000090000}"/>
    <cellStyle name="Normal 15 2" xfId="168" xr:uid="{00000000-0005-0000-0000-000001090000}"/>
    <cellStyle name="Normal 15 3" xfId="169" xr:uid="{00000000-0005-0000-0000-000002090000}"/>
    <cellStyle name="Normal 15 4" xfId="170" xr:uid="{00000000-0005-0000-0000-000003090000}"/>
    <cellStyle name="Normal 16" xfId="171" xr:uid="{00000000-0005-0000-0000-000004090000}"/>
    <cellStyle name="Normal 17" xfId="172" xr:uid="{00000000-0005-0000-0000-000005090000}"/>
    <cellStyle name="Normal 18" xfId="173" xr:uid="{00000000-0005-0000-0000-000006090000}"/>
    <cellStyle name="Normal 19" xfId="174" xr:uid="{00000000-0005-0000-0000-000007090000}"/>
    <cellStyle name="Normal 2" xfId="1" xr:uid="{00000000-0005-0000-0000-000008090000}"/>
    <cellStyle name="Normal 2 10 20" xfId="518" xr:uid="{00000000-0005-0000-0000-000009090000}"/>
    <cellStyle name="Normal 2 2" xfId="12" xr:uid="{00000000-0005-0000-0000-00000A090000}"/>
    <cellStyle name="Normal 2 2 2" xfId="175" xr:uid="{00000000-0005-0000-0000-00000B090000}"/>
    <cellStyle name="Normal 2 2_Sheet2" xfId="519" xr:uid="{00000000-0005-0000-0000-00000C090000}"/>
    <cellStyle name="Normal 2 3" xfId="176" xr:uid="{00000000-0005-0000-0000-00000D090000}"/>
    <cellStyle name="Normal 2 3 2" xfId="177" xr:uid="{00000000-0005-0000-0000-00000E090000}"/>
    <cellStyle name="Normal 2 4" xfId="178" xr:uid="{00000000-0005-0000-0000-00000F090000}"/>
    <cellStyle name="Normal 2 4 2" xfId="179" xr:uid="{00000000-0005-0000-0000-000010090000}"/>
    <cellStyle name="Normal 2 5" xfId="180" xr:uid="{00000000-0005-0000-0000-000011090000}"/>
    <cellStyle name="Normal 2_MC_EPE Sub Bud temp_27Dec08-1st Draft Amy edits" xfId="8538" xr:uid="{00000000-0005-0000-0000-000012090000}"/>
    <cellStyle name="Normal 20" xfId="520" xr:uid="{00000000-0005-0000-0000-000013090000}"/>
    <cellStyle name="Normal 21" xfId="521" xr:uid="{00000000-0005-0000-0000-000014090000}"/>
    <cellStyle name="Normal 22" xfId="522" xr:uid="{00000000-0005-0000-0000-000015090000}"/>
    <cellStyle name="Normal 23" xfId="523" xr:uid="{00000000-0005-0000-0000-000016090000}"/>
    <cellStyle name="Normal 24" xfId="524" xr:uid="{00000000-0005-0000-0000-000017090000}"/>
    <cellStyle name="Normal 25" xfId="525" xr:uid="{00000000-0005-0000-0000-000018090000}"/>
    <cellStyle name="Normal 26" xfId="526" xr:uid="{00000000-0005-0000-0000-000019090000}"/>
    <cellStyle name="Normal 27" xfId="527" xr:uid="{00000000-0005-0000-0000-00001A090000}"/>
    <cellStyle name="Normal 28" xfId="528" xr:uid="{00000000-0005-0000-0000-00001B090000}"/>
    <cellStyle name="Normal 29" xfId="529" xr:uid="{00000000-0005-0000-0000-00001C090000}"/>
    <cellStyle name="Normal 3" xfId="13" xr:uid="{00000000-0005-0000-0000-00001D090000}"/>
    <cellStyle name="Normal 3 2" xfId="181" xr:uid="{00000000-0005-0000-0000-00001E090000}"/>
    <cellStyle name="Normal 3 3" xfId="530" xr:uid="{00000000-0005-0000-0000-00001F090000}"/>
    <cellStyle name="Normal 3 3 2" xfId="531" xr:uid="{00000000-0005-0000-0000-000020090000}"/>
    <cellStyle name="Normal 3 3 2 2" xfId="532" xr:uid="{00000000-0005-0000-0000-000021090000}"/>
    <cellStyle name="Normal 3 3 3" xfId="533" xr:uid="{00000000-0005-0000-0000-000022090000}"/>
    <cellStyle name="Normal 3 4" xfId="534" xr:uid="{00000000-0005-0000-0000-000023090000}"/>
    <cellStyle name="Normal 3 4 2" xfId="535" xr:uid="{00000000-0005-0000-0000-000024090000}"/>
    <cellStyle name="Normal 3 5" xfId="536" xr:uid="{00000000-0005-0000-0000-000025090000}"/>
    <cellStyle name="Normal 3 5 2" xfId="537" xr:uid="{00000000-0005-0000-0000-000026090000}"/>
    <cellStyle name="Normal 3_FY11_GA_Bdgt_Depreciation_Expense_asof_20100630" xfId="538" xr:uid="{00000000-0005-0000-0000-000027090000}"/>
    <cellStyle name="Normal 30" xfId="539" xr:uid="{00000000-0005-0000-0000-000028090000}"/>
    <cellStyle name="Normal 31" xfId="540" xr:uid="{00000000-0005-0000-0000-000029090000}"/>
    <cellStyle name="Normal 32" xfId="541" xr:uid="{00000000-0005-0000-0000-00002A090000}"/>
    <cellStyle name="Normal 33" xfId="542" xr:uid="{00000000-0005-0000-0000-00002B090000}"/>
    <cellStyle name="Normal 34" xfId="543" xr:uid="{00000000-0005-0000-0000-00002C090000}"/>
    <cellStyle name="Normal 35" xfId="544" xr:uid="{00000000-0005-0000-0000-00002D090000}"/>
    <cellStyle name="Normal 36" xfId="545" xr:uid="{00000000-0005-0000-0000-00002E090000}"/>
    <cellStyle name="Normal 37" xfId="546" xr:uid="{00000000-0005-0000-0000-00002F090000}"/>
    <cellStyle name="Normal 38" xfId="547" xr:uid="{00000000-0005-0000-0000-000030090000}"/>
    <cellStyle name="Normal 39" xfId="548" xr:uid="{00000000-0005-0000-0000-000031090000}"/>
    <cellStyle name="Normal 4" xfId="14" xr:uid="{00000000-0005-0000-0000-000032090000}"/>
    <cellStyle name="Normal 4 2" xfId="182" xr:uid="{00000000-0005-0000-0000-000033090000}"/>
    <cellStyle name="Normal 4 2 2" xfId="549" xr:uid="{00000000-0005-0000-0000-000034090000}"/>
    <cellStyle name="Normal 4 2 2 2" xfId="550" xr:uid="{00000000-0005-0000-0000-000035090000}"/>
    <cellStyle name="Normal 4 2 2 2 2" xfId="551" xr:uid="{00000000-0005-0000-0000-000036090000}"/>
    <cellStyle name="Normal 4 2 2 3" xfId="552" xr:uid="{00000000-0005-0000-0000-000037090000}"/>
    <cellStyle name="Normal 4 2 3" xfId="553" xr:uid="{00000000-0005-0000-0000-000038090000}"/>
    <cellStyle name="Normal 4 2 3 2" xfId="554" xr:uid="{00000000-0005-0000-0000-000039090000}"/>
    <cellStyle name="Normal 4 2 4" xfId="555" xr:uid="{00000000-0005-0000-0000-00003A090000}"/>
    <cellStyle name="Normal 4 3" xfId="556" xr:uid="{00000000-0005-0000-0000-00003B090000}"/>
    <cellStyle name="Normal 4 3 2" xfId="557" xr:uid="{00000000-0005-0000-0000-00003C090000}"/>
    <cellStyle name="Normal 4 3 2 2" xfId="558" xr:uid="{00000000-0005-0000-0000-00003D090000}"/>
    <cellStyle name="Normal 4 3 3" xfId="559" xr:uid="{00000000-0005-0000-0000-00003E090000}"/>
    <cellStyle name="Normal 4 4" xfId="560" xr:uid="{00000000-0005-0000-0000-00003F090000}"/>
    <cellStyle name="Normal 4 4 2" xfId="561" xr:uid="{00000000-0005-0000-0000-000040090000}"/>
    <cellStyle name="Normal 4 5" xfId="562" xr:uid="{00000000-0005-0000-0000-000041090000}"/>
    <cellStyle name="Normal 4 6" xfId="563" xr:uid="{00000000-0005-0000-0000-000042090000}"/>
    <cellStyle name="Normal 40" xfId="564" xr:uid="{00000000-0005-0000-0000-000043090000}"/>
    <cellStyle name="Normal 41" xfId="565" xr:uid="{00000000-0005-0000-0000-000044090000}"/>
    <cellStyle name="Normal 42" xfId="566" xr:uid="{00000000-0005-0000-0000-000045090000}"/>
    <cellStyle name="Normal 43" xfId="567" xr:uid="{00000000-0005-0000-0000-000046090000}"/>
    <cellStyle name="Normal 44" xfId="568" xr:uid="{00000000-0005-0000-0000-000047090000}"/>
    <cellStyle name="Normal 45" xfId="569" xr:uid="{00000000-0005-0000-0000-000048090000}"/>
    <cellStyle name="Normal 46" xfId="570" xr:uid="{00000000-0005-0000-0000-000049090000}"/>
    <cellStyle name="Normal 47" xfId="571" xr:uid="{00000000-0005-0000-0000-00004A090000}"/>
    <cellStyle name="Normal 48" xfId="572" xr:uid="{00000000-0005-0000-0000-00004B090000}"/>
    <cellStyle name="Normal 49" xfId="573" xr:uid="{00000000-0005-0000-0000-00004C090000}"/>
    <cellStyle name="Normal 5" xfId="20" xr:uid="{00000000-0005-0000-0000-00004D090000}"/>
    <cellStyle name="Normal 5 2" xfId="183" xr:uid="{00000000-0005-0000-0000-00004E090000}"/>
    <cellStyle name="Normal 5 3" xfId="184" xr:uid="{00000000-0005-0000-0000-00004F090000}"/>
    <cellStyle name="Normal 50" xfId="574" xr:uid="{00000000-0005-0000-0000-000050090000}"/>
    <cellStyle name="Normal 51" xfId="575" xr:uid="{00000000-0005-0000-0000-000051090000}"/>
    <cellStyle name="Normal 52" xfId="576" xr:uid="{00000000-0005-0000-0000-000052090000}"/>
    <cellStyle name="Normal 53" xfId="577" xr:uid="{00000000-0005-0000-0000-000053090000}"/>
    <cellStyle name="Normal 54" xfId="578" xr:uid="{00000000-0005-0000-0000-000054090000}"/>
    <cellStyle name="Normal 55" xfId="579" xr:uid="{00000000-0005-0000-0000-000055090000}"/>
    <cellStyle name="Normal 56" xfId="580" xr:uid="{00000000-0005-0000-0000-000056090000}"/>
    <cellStyle name="Normal 57" xfId="581" xr:uid="{00000000-0005-0000-0000-000057090000}"/>
    <cellStyle name="Normal 58" xfId="582" xr:uid="{00000000-0005-0000-0000-000058090000}"/>
    <cellStyle name="Normal 59" xfId="583" xr:uid="{00000000-0005-0000-0000-000059090000}"/>
    <cellStyle name="Normal 6" xfId="185" xr:uid="{00000000-0005-0000-0000-00005A090000}"/>
    <cellStyle name="Normal 6 2" xfId="186" xr:uid="{00000000-0005-0000-0000-00005B090000}"/>
    <cellStyle name="Normal 6 3" xfId="187" xr:uid="{00000000-0005-0000-0000-00005C090000}"/>
    <cellStyle name="Normal 6 4" xfId="188" xr:uid="{00000000-0005-0000-0000-00005D090000}"/>
    <cellStyle name="Normal 6 5" xfId="1494" xr:uid="{00000000-0005-0000-0000-00005E090000}"/>
    <cellStyle name="Normal 60" xfId="584" xr:uid="{00000000-0005-0000-0000-00005F090000}"/>
    <cellStyle name="Normal 60 2" xfId="585" xr:uid="{00000000-0005-0000-0000-000060090000}"/>
    <cellStyle name="Normal 61" xfId="586" xr:uid="{00000000-0005-0000-0000-000061090000}"/>
    <cellStyle name="Normal 61 2" xfId="587" xr:uid="{00000000-0005-0000-0000-000062090000}"/>
    <cellStyle name="Normal 62" xfId="588" xr:uid="{00000000-0005-0000-0000-000063090000}"/>
    <cellStyle name="Normal 62 2" xfId="589" xr:uid="{00000000-0005-0000-0000-000064090000}"/>
    <cellStyle name="Normal 63" xfId="590" xr:uid="{00000000-0005-0000-0000-000065090000}"/>
    <cellStyle name="Normal 63 2" xfId="591" xr:uid="{00000000-0005-0000-0000-000066090000}"/>
    <cellStyle name="Normal 64" xfId="592" xr:uid="{00000000-0005-0000-0000-000067090000}"/>
    <cellStyle name="Normal 64 2" xfId="593" xr:uid="{00000000-0005-0000-0000-000068090000}"/>
    <cellStyle name="Normal 65" xfId="594" xr:uid="{00000000-0005-0000-0000-000069090000}"/>
    <cellStyle name="Normal 66" xfId="595" xr:uid="{00000000-0005-0000-0000-00006A090000}"/>
    <cellStyle name="Normal 67" xfId="8539" xr:uid="{00000000-0005-0000-0000-00006B090000}"/>
    <cellStyle name="Normal 68" xfId="596" xr:uid="{00000000-0005-0000-0000-00006C090000}"/>
    <cellStyle name="Normal 69" xfId="597" xr:uid="{00000000-0005-0000-0000-00006D090000}"/>
    <cellStyle name="Normal 7" xfId="189" xr:uid="{00000000-0005-0000-0000-00006E090000}"/>
    <cellStyle name="Normal 7 2" xfId="190" xr:uid="{00000000-0005-0000-0000-00006F090000}"/>
    <cellStyle name="Normal 7 2 2" xfId="598" xr:uid="{00000000-0005-0000-0000-000070090000}"/>
    <cellStyle name="Normal 7 2 2 2" xfId="599" xr:uid="{00000000-0005-0000-0000-000071090000}"/>
    <cellStyle name="Normal 7 3" xfId="191" xr:uid="{00000000-0005-0000-0000-000072090000}"/>
    <cellStyle name="Normal 7 3 2" xfId="600" xr:uid="{00000000-0005-0000-0000-000073090000}"/>
    <cellStyle name="Normal 7 4" xfId="192" xr:uid="{00000000-0005-0000-0000-000074090000}"/>
    <cellStyle name="Normal 70" xfId="8540" xr:uid="{00000000-0005-0000-0000-000075090000}"/>
    <cellStyle name="Normal 70 2" xfId="8597" xr:uid="{00000000-0005-0000-0000-000076090000}"/>
    <cellStyle name="Normal 71" xfId="601" xr:uid="{00000000-0005-0000-0000-000077090000}"/>
    <cellStyle name="Normal 72" xfId="8541" xr:uid="{00000000-0005-0000-0000-000078090000}"/>
    <cellStyle name="Normal 73" xfId="602" xr:uid="{00000000-0005-0000-0000-000079090000}"/>
    <cellStyle name="Normal 74" xfId="8542" xr:uid="{00000000-0005-0000-0000-00007A090000}"/>
    <cellStyle name="Normal 75" xfId="603" xr:uid="{00000000-0005-0000-0000-00007B090000}"/>
    <cellStyle name="Normal 76" xfId="8543" xr:uid="{00000000-0005-0000-0000-00007C090000}"/>
    <cellStyle name="Normal 77" xfId="604" xr:uid="{00000000-0005-0000-0000-00007D090000}"/>
    <cellStyle name="Normal 78" xfId="8547" xr:uid="{00000000-0005-0000-0000-00007E090000}"/>
    <cellStyle name="Normal 79" xfId="605" xr:uid="{00000000-0005-0000-0000-00007F090000}"/>
    <cellStyle name="Normal 8" xfId="193" xr:uid="{00000000-0005-0000-0000-000080090000}"/>
    <cellStyle name="Normal 8 2" xfId="194" xr:uid="{00000000-0005-0000-0000-000081090000}"/>
    <cellStyle name="Normal 8 3" xfId="195" xr:uid="{00000000-0005-0000-0000-000082090000}"/>
    <cellStyle name="Normal 8 3 2" xfId="606" xr:uid="{00000000-0005-0000-0000-000083090000}"/>
    <cellStyle name="Normal 8 4" xfId="196" xr:uid="{00000000-0005-0000-0000-000084090000}"/>
    <cellStyle name="Normal 80" xfId="607" xr:uid="{00000000-0005-0000-0000-000085090000}"/>
    <cellStyle name="Normal 81" xfId="608" xr:uid="{00000000-0005-0000-0000-000086090000}"/>
    <cellStyle name="Normal 82" xfId="609" xr:uid="{00000000-0005-0000-0000-000087090000}"/>
    <cellStyle name="Normal 83" xfId="610" xr:uid="{00000000-0005-0000-0000-000088090000}"/>
    <cellStyle name="Normal 84" xfId="611" xr:uid="{00000000-0005-0000-0000-000089090000}"/>
    <cellStyle name="Normal 85" xfId="8544" xr:uid="{00000000-0005-0000-0000-00008A090000}"/>
    <cellStyle name="Normal 86" xfId="8546" xr:uid="{00000000-0005-0000-0000-00008B090000}"/>
    <cellStyle name="Normal 87" xfId="8545" xr:uid="{00000000-0005-0000-0000-00008C090000}"/>
    <cellStyle name="Normal 88" xfId="8548" xr:uid="{00000000-0005-0000-0000-00008D090000}"/>
    <cellStyle name="Normal 89" xfId="8549" xr:uid="{00000000-0005-0000-0000-00008E090000}"/>
    <cellStyle name="Normal 9" xfId="197" xr:uid="{00000000-0005-0000-0000-00008F090000}"/>
    <cellStyle name="Normal 9 2" xfId="198" xr:uid="{00000000-0005-0000-0000-000090090000}"/>
    <cellStyle name="Normal 9 2 2" xfId="612" xr:uid="{00000000-0005-0000-0000-000091090000}"/>
    <cellStyle name="Normal 9 3" xfId="199" xr:uid="{00000000-0005-0000-0000-000092090000}"/>
    <cellStyle name="Normal 9 3 2" xfId="613" xr:uid="{00000000-0005-0000-0000-000093090000}"/>
    <cellStyle name="Normal 9 4" xfId="200" xr:uid="{00000000-0005-0000-0000-000094090000}"/>
    <cellStyle name="Normal 90" xfId="8553" xr:uid="{00000000-0005-0000-0000-000095090000}"/>
    <cellStyle name="Normal 91" xfId="8550" xr:uid="{00000000-0005-0000-0000-000096090000}"/>
    <cellStyle name="Normal 92" xfId="8552" xr:uid="{00000000-0005-0000-0000-000097090000}"/>
    <cellStyle name="Normal 93" xfId="8551" xr:uid="{00000000-0005-0000-0000-000098090000}"/>
    <cellStyle name="Normal 94" xfId="8554" xr:uid="{00000000-0005-0000-0000-000099090000}"/>
    <cellStyle name="Normal 95" xfId="8555" xr:uid="{00000000-0005-0000-0000-00009A090000}"/>
    <cellStyle name="Normal 96" xfId="614" xr:uid="{00000000-0005-0000-0000-00009B090000}"/>
    <cellStyle name="Normal 97" xfId="615" xr:uid="{00000000-0005-0000-0000-00009C090000}"/>
    <cellStyle name="Normal 98" xfId="8556" xr:uid="{00000000-0005-0000-0000-00009D090000}"/>
    <cellStyle name="Normal 99" xfId="8557" xr:uid="{00000000-0005-0000-0000-00009E090000}"/>
    <cellStyle name="Note 2" xfId="201" xr:uid="{00000000-0005-0000-0000-00009F090000}"/>
    <cellStyle name="Note 2 10" xfId="1454" xr:uid="{00000000-0005-0000-0000-0000A0090000}"/>
    <cellStyle name="Note 2 10 2" xfId="3806" xr:uid="{00000000-0005-0000-0000-0000A1090000}"/>
    <cellStyle name="Note 2 10 3" xfId="3807" xr:uid="{00000000-0005-0000-0000-0000A2090000}"/>
    <cellStyle name="Note 2 10 4" xfId="3808" xr:uid="{00000000-0005-0000-0000-0000A3090000}"/>
    <cellStyle name="Note 2 10 5" xfId="3809" xr:uid="{00000000-0005-0000-0000-0000A4090000}"/>
    <cellStyle name="Note 2 11" xfId="1669" xr:uid="{00000000-0005-0000-0000-0000A5090000}"/>
    <cellStyle name="Note 2 11 2" xfId="3810" xr:uid="{00000000-0005-0000-0000-0000A6090000}"/>
    <cellStyle name="Note 2 11 3" xfId="3811" xr:uid="{00000000-0005-0000-0000-0000A7090000}"/>
    <cellStyle name="Note 2 11 4" xfId="3812" xr:uid="{00000000-0005-0000-0000-0000A8090000}"/>
    <cellStyle name="Note 2 11 5" xfId="3813" xr:uid="{00000000-0005-0000-0000-0000A9090000}"/>
    <cellStyle name="Note 2 12" xfId="888" xr:uid="{00000000-0005-0000-0000-0000AA090000}"/>
    <cellStyle name="Note 2 12 2" xfId="3814" xr:uid="{00000000-0005-0000-0000-0000AB090000}"/>
    <cellStyle name="Note 2 12 3" xfId="3815" xr:uid="{00000000-0005-0000-0000-0000AC090000}"/>
    <cellStyle name="Note 2 12 4" xfId="3816" xr:uid="{00000000-0005-0000-0000-0000AD090000}"/>
    <cellStyle name="Note 2 12 5" xfId="3817" xr:uid="{00000000-0005-0000-0000-0000AE090000}"/>
    <cellStyle name="Note 2 13" xfId="2127" xr:uid="{00000000-0005-0000-0000-0000AF090000}"/>
    <cellStyle name="Note 2 13 2" xfId="3818" xr:uid="{00000000-0005-0000-0000-0000B0090000}"/>
    <cellStyle name="Note 2 13 3" xfId="3819" xr:uid="{00000000-0005-0000-0000-0000B1090000}"/>
    <cellStyle name="Note 2 13 4" xfId="3820" xr:uid="{00000000-0005-0000-0000-0000B2090000}"/>
    <cellStyle name="Note 2 13 5" xfId="3821" xr:uid="{00000000-0005-0000-0000-0000B3090000}"/>
    <cellStyle name="Note 2 14" xfId="2320" xr:uid="{00000000-0005-0000-0000-0000B4090000}"/>
    <cellStyle name="Note 2 14 2" xfId="3822" xr:uid="{00000000-0005-0000-0000-0000B5090000}"/>
    <cellStyle name="Note 2 14 3" xfId="3823" xr:uid="{00000000-0005-0000-0000-0000B6090000}"/>
    <cellStyle name="Note 2 14 4" xfId="3824" xr:uid="{00000000-0005-0000-0000-0000B7090000}"/>
    <cellStyle name="Note 2 14 5" xfId="3825" xr:uid="{00000000-0005-0000-0000-0000B8090000}"/>
    <cellStyle name="Note 2 15" xfId="2330" xr:uid="{00000000-0005-0000-0000-0000B9090000}"/>
    <cellStyle name="Note 2 15 2" xfId="3826" xr:uid="{00000000-0005-0000-0000-0000BA090000}"/>
    <cellStyle name="Note 2 15 3" xfId="3827" xr:uid="{00000000-0005-0000-0000-0000BB090000}"/>
    <cellStyle name="Note 2 15 4" xfId="3828" xr:uid="{00000000-0005-0000-0000-0000BC090000}"/>
    <cellStyle name="Note 2 15 5" xfId="3829" xr:uid="{00000000-0005-0000-0000-0000BD090000}"/>
    <cellStyle name="Note 2 16" xfId="3830" xr:uid="{00000000-0005-0000-0000-0000BE090000}"/>
    <cellStyle name="Note 2 17" xfId="3831" xr:uid="{00000000-0005-0000-0000-0000BF090000}"/>
    <cellStyle name="Note 2 2" xfId="616" xr:uid="{00000000-0005-0000-0000-0000C0090000}"/>
    <cellStyle name="Note 2 2 10" xfId="3832" xr:uid="{00000000-0005-0000-0000-0000C1090000}"/>
    <cellStyle name="Note 2 2 2" xfId="617" xr:uid="{00000000-0005-0000-0000-0000C2090000}"/>
    <cellStyle name="Note 2 2 2 2" xfId="1462" xr:uid="{00000000-0005-0000-0000-0000C3090000}"/>
    <cellStyle name="Note 2 2 2 2 2" xfId="3833" xr:uid="{00000000-0005-0000-0000-0000C4090000}"/>
    <cellStyle name="Note 2 2 2 2 3" xfId="3834" xr:uid="{00000000-0005-0000-0000-0000C5090000}"/>
    <cellStyle name="Note 2 2 2 2 4" xfId="3835" xr:uid="{00000000-0005-0000-0000-0000C6090000}"/>
    <cellStyle name="Note 2 2 2 2 5" xfId="3836" xr:uid="{00000000-0005-0000-0000-0000C7090000}"/>
    <cellStyle name="Note 2 2 2 3" xfId="1139" xr:uid="{00000000-0005-0000-0000-0000C8090000}"/>
    <cellStyle name="Note 2 2 2 3 2" xfId="3837" xr:uid="{00000000-0005-0000-0000-0000C9090000}"/>
    <cellStyle name="Note 2 2 2 3 3" xfId="3838" xr:uid="{00000000-0005-0000-0000-0000CA090000}"/>
    <cellStyle name="Note 2 2 2 3 4" xfId="3839" xr:uid="{00000000-0005-0000-0000-0000CB090000}"/>
    <cellStyle name="Note 2 2 2 3 5" xfId="3840" xr:uid="{00000000-0005-0000-0000-0000CC090000}"/>
    <cellStyle name="Note 2 2 2 4" xfId="1092" xr:uid="{00000000-0005-0000-0000-0000CD090000}"/>
    <cellStyle name="Note 2 2 2 4 2" xfId="3841" xr:uid="{00000000-0005-0000-0000-0000CE090000}"/>
    <cellStyle name="Note 2 2 2 4 3" xfId="3842" xr:uid="{00000000-0005-0000-0000-0000CF090000}"/>
    <cellStyle name="Note 2 2 2 4 4" xfId="3843" xr:uid="{00000000-0005-0000-0000-0000D0090000}"/>
    <cellStyle name="Note 2 2 2 4 5" xfId="3844" xr:uid="{00000000-0005-0000-0000-0000D1090000}"/>
    <cellStyle name="Note 2 2 2 5" xfId="981" xr:uid="{00000000-0005-0000-0000-0000D2090000}"/>
    <cellStyle name="Note 2 2 2 5 2" xfId="3845" xr:uid="{00000000-0005-0000-0000-0000D3090000}"/>
    <cellStyle name="Note 2 2 2 5 3" xfId="3846" xr:uid="{00000000-0005-0000-0000-0000D4090000}"/>
    <cellStyle name="Note 2 2 2 5 4" xfId="3847" xr:uid="{00000000-0005-0000-0000-0000D5090000}"/>
    <cellStyle name="Note 2 2 2 5 5" xfId="3848" xr:uid="{00000000-0005-0000-0000-0000D6090000}"/>
    <cellStyle name="Note 2 2 2 6" xfId="1141" xr:uid="{00000000-0005-0000-0000-0000D7090000}"/>
    <cellStyle name="Note 2 2 2 6 2" xfId="3849" xr:uid="{00000000-0005-0000-0000-0000D8090000}"/>
    <cellStyle name="Note 2 2 2 6 3" xfId="3850" xr:uid="{00000000-0005-0000-0000-0000D9090000}"/>
    <cellStyle name="Note 2 2 2 6 4" xfId="3851" xr:uid="{00000000-0005-0000-0000-0000DA090000}"/>
    <cellStyle name="Note 2 2 2 6 5" xfId="3852" xr:uid="{00000000-0005-0000-0000-0000DB090000}"/>
    <cellStyle name="Note 2 2 2 7" xfId="907" xr:uid="{00000000-0005-0000-0000-0000DC090000}"/>
    <cellStyle name="Note 2 2 2 7 2" xfId="3853" xr:uid="{00000000-0005-0000-0000-0000DD090000}"/>
    <cellStyle name="Note 2 2 2 7 3" xfId="3854" xr:uid="{00000000-0005-0000-0000-0000DE090000}"/>
    <cellStyle name="Note 2 2 2 7 4" xfId="3855" xr:uid="{00000000-0005-0000-0000-0000DF090000}"/>
    <cellStyle name="Note 2 2 2 7 5" xfId="3856" xr:uid="{00000000-0005-0000-0000-0000E0090000}"/>
    <cellStyle name="Note 2 2 2 8" xfId="3857" xr:uid="{00000000-0005-0000-0000-0000E1090000}"/>
    <cellStyle name="Note 2 2 2 9" xfId="3858" xr:uid="{00000000-0005-0000-0000-0000E2090000}"/>
    <cellStyle name="Note 2 2 3" xfId="983" xr:uid="{00000000-0005-0000-0000-0000E3090000}"/>
    <cellStyle name="Note 2 2 3 2" xfId="3859" xr:uid="{00000000-0005-0000-0000-0000E4090000}"/>
    <cellStyle name="Note 2 2 3 3" xfId="3860" xr:uid="{00000000-0005-0000-0000-0000E5090000}"/>
    <cellStyle name="Note 2 2 3 4" xfId="3861" xr:uid="{00000000-0005-0000-0000-0000E6090000}"/>
    <cellStyle name="Note 2 2 3 5" xfId="3862" xr:uid="{00000000-0005-0000-0000-0000E7090000}"/>
    <cellStyle name="Note 2 2 4" xfId="1466" xr:uid="{00000000-0005-0000-0000-0000E8090000}"/>
    <cellStyle name="Note 2 2 4 2" xfId="3863" xr:uid="{00000000-0005-0000-0000-0000E9090000}"/>
    <cellStyle name="Note 2 2 4 3" xfId="3864" xr:uid="{00000000-0005-0000-0000-0000EA090000}"/>
    <cellStyle name="Note 2 2 4 4" xfId="3865" xr:uid="{00000000-0005-0000-0000-0000EB090000}"/>
    <cellStyle name="Note 2 2 4 5" xfId="3866" xr:uid="{00000000-0005-0000-0000-0000EC090000}"/>
    <cellStyle name="Note 2 2 5" xfId="1291" xr:uid="{00000000-0005-0000-0000-0000ED090000}"/>
    <cellStyle name="Note 2 2 5 2" xfId="3867" xr:uid="{00000000-0005-0000-0000-0000EE090000}"/>
    <cellStyle name="Note 2 2 5 3" xfId="3868" xr:uid="{00000000-0005-0000-0000-0000EF090000}"/>
    <cellStyle name="Note 2 2 5 4" xfId="3869" xr:uid="{00000000-0005-0000-0000-0000F0090000}"/>
    <cellStyle name="Note 2 2 5 5" xfId="3870" xr:uid="{00000000-0005-0000-0000-0000F1090000}"/>
    <cellStyle name="Note 2 2 6" xfId="1658" xr:uid="{00000000-0005-0000-0000-0000F2090000}"/>
    <cellStyle name="Note 2 2 6 2" xfId="3871" xr:uid="{00000000-0005-0000-0000-0000F3090000}"/>
    <cellStyle name="Note 2 2 6 3" xfId="3872" xr:uid="{00000000-0005-0000-0000-0000F4090000}"/>
    <cellStyle name="Note 2 2 6 4" xfId="3873" xr:uid="{00000000-0005-0000-0000-0000F5090000}"/>
    <cellStyle name="Note 2 2 6 5" xfId="3874" xr:uid="{00000000-0005-0000-0000-0000F6090000}"/>
    <cellStyle name="Note 2 2 7" xfId="887" xr:uid="{00000000-0005-0000-0000-0000F7090000}"/>
    <cellStyle name="Note 2 2 7 2" xfId="3875" xr:uid="{00000000-0005-0000-0000-0000F8090000}"/>
    <cellStyle name="Note 2 2 7 3" xfId="3876" xr:uid="{00000000-0005-0000-0000-0000F9090000}"/>
    <cellStyle name="Note 2 2 7 4" xfId="3877" xr:uid="{00000000-0005-0000-0000-0000FA090000}"/>
    <cellStyle name="Note 2 2 7 5" xfId="3878" xr:uid="{00000000-0005-0000-0000-0000FB090000}"/>
    <cellStyle name="Note 2 2 8" xfId="1520" xr:uid="{00000000-0005-0000-0000-0000FC090000}"/>
    <cellStyle name="Note 2 2 8 2" xfId="3879" xr:uid="{00000000-0005-0000-0000-0000FD090000}"/>
    <cellStyle name="Note 2 2 8 3" xfId="3880" xr:uid="{00000000-0005-0000-0000-0000FE090000}"/>
    <cellStyle name="Note 2 2 8 4" xfId="3881" xr:uid="{00000000-0005-0000-0000-0000FF090000}"/>
    <cellStyle name="Note 2 2 8 5" xfId="3882" xr:uid="{00000000-0005-0000-0000-0000000A0000}"/>
    <cellStyle name="Note 2 2 9" xfId="3883" xr:uid="{00000000-0005-0000-0000-0000010A0000}"/>
    <cellStyle name="Note 2 3" xfId="618" xr:uid="{00000000-0005-0000-0000-0000020A0000}"/>
    <cellStyle name="Note 2 3 2" xfId="619" xr:uid="{00000000-0005-0000-0000-0000030A0000}"/>
    <cellStyle name="Note 2 4" xfId="620" xr:uid="{00000000-0005-0000-0000-0000040A0000}"/>
    <cellStyle name="Note 2 4 10" xfId="3884" xr:uid="{00000000-0005-0000-0000-0000050A0000}"/>
    <cellStyle name="Note 2 4 2" xfId="621" xr:uid="{00000000-0005-0000-0000-0000060A0000}"/>
    <cellStyle name="Note 2 4 2 2" xfId="1013" xr:uid="{00000000-0005-0000-0000-0000070A0000}"/>
    <cellStyle name="Note 2 4 2 2 2" xfId="3885" xr:uid="{00000000-0005-0000-0000-0000080A0000}"/>
    <cellStyle name="Note 2 4 2 2 3" xfId="3886" xr:uid="{00000000-0005-0000-0000-0000090A0000}"/>
    <cellStyle name="Note 2 4 2 2 4" xfId="3887" xr:uid="{00000000-0005-0000-0000-00000A0A0000}"/>
    <cellStyle name="Note 2 4 2 2 5" xfId="3888" xr:uid="{00000000-0005-0000-0000-00000B0A0000}"/>
    <cellStyle name="Note 2 4 2 3" xfId="1465" xr:uid="{00000000-0005-0000-0000-00000C0A0000}"/>
    <cellStyle name="Note 2 4 2 3 2" xfId="3889" xr:uid="{00000000-0005-0000-0000-00000D0A0000}"/>
    <cellStyle name="Note 2 4 2 3 3" xfId="3890" xr:uid="{00000000-0005-0000-0000-00000E0A0000}"/>
    <cellStyle name="Note 2 4 2 3 4" xfId="3891" xr:uid="{00000000-0005-0000-0000-00000F0A0000}"/>
    <cellStyle name="Note 2 4 2 3 5" xfId="3892" xr:uid="{00000000-0005-0000-0000-0000100A0000}"/>
    <cellStyle name="Note 2 4 2 4" xfId="1292" xr:uid="{00000000-0005-0000-0000-0000110A0000}"/>
    <cellStyle name="Note 2 4 2 4 2" xfId="3893" xr:uid="{00000000-0005-0000-0000-0000120A0000}"/>
    <cellStyle name="Note 2 4 2 4 3" xfId="3894" xr:uid="{00000000-0005-0000-0000-0000130A0000}"/>
    <cellStyle name="Note 2 4 2 4 4" xfId="3895" xr:uid="{00000000-0005-0000-0000-0000140A0000}"/>
    <cellStyle name="Note 2 4 2 4 5" xfId="3896" xr:uid="{00000000-0005-0000-0000-0000150A0000}"/>
    <cellStyle name="Note 2 4 2 5" xfId="1659" xr:uid="{00000000-0005-0000-0000-0000160A0000}"/>
    <cellStyle name="Note 2 4 2 5 2" xfId="3897" xr:uid="{00000000-0005-0000-0000-0000170A0000}"/>
    <cellStyle name="Note 2 4 2 5 3" xfId="3898" xr:uid="{00000000-0005-0000-0000-0000180A0000}"/>
    <cellStyle name="Note 2 4 2 5 4" xfId="3899" xr:uid="{00000000-0005-0000-0000-0000190A0000}"/>
    <cellStyle name="Note 2 4 2 5 5" xfId="3900" xr:uid="{00000000-0005-0000-0000-00001A0A0000}"/>
    <cellStyle name="Note 2 4 2 6" xfId="1419" xr:uid="{00000000-0005-0000-0000-00001B0A0000}"/>
    <cellStyle name="Note 2 4 2 6 2" xfId="3901" xr:uid="{00000000-0005-0000-0000-00001C0A0000}"/>
    <cellStyle name="Note 2 4 2 6 3" xfId="3902" xr:uid="{00000000-0005-0000-0000-00001D0A0000}"/>
    <cellStyle name="Note 2 4 2 6 4" xfId="3903" xr:uid="{00000000-0005-0000-0000-00001E0A0000}"/>
    <cellStyle name="Note 2 4 2 6 5" xfId="3904" xr:uid="{00000000-0005-0000-0000-00001F0A0000}"/>
    <cellStyle name="Note 2 4 2 7" xfId="1063" xr:uid="{00000000-0005-0000-0000-0000200A0000}"/>
    <cellStyle name="Note 2 4 2 7 2" xfId="3905" xr:uid="{00000000-0005-0000-0000-0000210A0000}"/>
    <cellStyle name="Note 2 4 2 7 3" xfId="3906" xr:uid="{00000000-0005-0000-0000-0000220A0000}"/>
    <cellStyle name="Note 2 4 2 7 4" xfId="3907" xr:uid="{00000000-0005-0000-0000-0000230A0000}"/>
    <cellStyle name="Note 2 4 2 7 5" xfId="3908" xr:uid="{00000000-0005-0000-0000-0000240A0000}"/>
    <cellStyle name="Note 2 4 2 8" xfId="3909" xr:uid="{00000000-0005-0000-0000-0000250A0000}"/>
    <cellStyle name="Note 2 4 2 9" xfId="3910" xr:uid="{00000000-0005-0000-0000-0000260A0000}"/>
    <cellStyle name="Note 2 4 3" xfId="1012" xr:uid="{00000000-0005-0000-0000-0000270A0000}"/>
    <cellStyle name="Note 2 4 3 2" xfId="3911" xr:uid="{00000000-0005-0000-0000-0000280A0000}"/>
    <cellStyle name="Note 2 4 3 3" xfId="3912" xr:uid="{00000000-0005-0000-0000-0000290A0000}"/>
    <cellStyle name="Note 2 4 3 4" xfId="3913" xr:uid="{00000000-0005-0000-0000-00002A0A0000}"/>
    <cellStyle name="Note 2 4 3 5" xfId="3914" xr:uid="{00000000-0005-0000-0000-00002B0A0000}"/>
    <cellStyle name="Note 2 4 4" xfId="899" xr:uid="{00000000-0005-0000-0000-00002C0A0000}"/>
    <cellStyle name="Note 2 4 4 2" xfId="3915" xr:uid="{00000000-0005-0000-0000-00002D0A0000}"/>
    <cellStyle name="Note 2 4 4 3" xfId="3916" xr:uid="{00000000-0005-0000-0000-00002E0A0000}"/>
    <cellStyle name="Note 2 4 4 4" xfId="3917" xr:uid="{00000000-0005-0000-0000-00002F0A0000}"/>
    <cellStyle name="Note 2 4 4 5" xfId="3918" xr:uid="{00000000-0005-0000-0000-0000300A0000}"/>
    <cellStyle name="Note 2 4 5" xfId="1094" xr:uid="{00000000-0005-0000-0000-0000310A0000}"/>
    <cellStyle name="Note 2 4 5 2" xfId="3919" xr:uid="{00000000-0005-0000-0000-0000320A0000}"/>
    <cellStyle name="Note 2 4 5 3" xfId="3920" xr:uid="{00000000-0005-0000-0000-0000330A0000}"/>
    <cellStyle name="Note 2 4 5 4" xfId="3921" xr:uid="{00000000-0005-0000-0000-0000340A0000}"/>
    <cellStyle name="Note 2 4 5 5" xfId="3922" xr:uid="{00000000-0005-0000-0000-0000350A0000}"/>
    <cellStyle name="Note 2 4 6" xfId="980" xr:uid="{00000000-0005-0000-0000-0000360A0000}"/>
    <cellStyle name="Note 2 4 6 2" xfId="3923" xr:uid="{00000000-0005-0000-0000-0000370A0000}"/>
    <cellStyle name="Note 2 4 6 3" xfId="3924" xr:uid="{00000000-0005-0000-0000-0000380A0000}"/>
    <cellStyle name="Note 2 4 6 4" xfId="3925" xr:uid="{00000000-0005-0000-0000-0000390A0000}"/>
    <cellStyle name="Note 2 4 6 5" xfId="3926" xr:uid="{00000000-0005-0000-0000-00003A0A0000}"/>
    <cellStyle name="Note 2 4 7" xfId="900" xr:uid="{00000000-0005-0000-0000-00003B0A0000}"/>
    <cellStyle name="Note 2 4 7 2" xfId="3927" xr:uid="{00000000-0005-0000-0000-00003C0A0000}"/>
    <cellStyle name="Note 2 4 7 3" xfId="3928" xr:uid="{00000000-0005-0000-0000-00003D0A0000}"/>
    <cellStyle name="Note 2 4 7 4" xfId="3929" xr:uid="{00000000-0005-0000-0000-00003E0A0000}"/>
    <cellStyle name="Note 2 4 7 5" xfId="3930" xr:uid="{00000000-0005-0000-0000-00003F0A0000}"/>
    <cellStyle name="Note 2 4 8" xfId="1675" xr:uid="{00000000-0005-0000-0000-0000400A0000}"/>
    <cellStyle name="Note 2 4 8 2" xfId="3931" xr:uid="{00000000-0005-0000-0000-0000410A0000}"/>
    <cellStyle name="Note 2 4 8 3" xfId="3932" xr:uid="{00000000-0005-0000-0000-0000420A0000}"/>
    <cellStyle name="Note 2 4 8 4" xfId="3933" xr:uid="{00000000-0005-0000-0000-0000430A0000}"/>
    <cellStyle name="Note 2 4 8 5" xfId="3934" xr:uid="{00000000-0005-0000-0000-0000440A0000}"/>
    <cellStyle name="Note 2 4 9" xfId="3935" xr:uid="{00000000-0005-0000-0000-0000450A0000}"/>
    <cellStyle name="Note 2 5" xfId="622" xr:uid="{00000000-0005-0000-0000-0000460A0000}"/>
    <cellStyle name="Note 2 5 2" xfId="984" xr:uid="{00000000-0005-0000-0000-0000470A0000}"/>
    <cellStyle name="Note 2 5 2 2" xfId="3936" xr:uid="{00000000-0005-0000-0000-0000480A0000}"/>
    <cellStyle name="Note 2 5 2 3" xfId="3937" xr:uid="{00000000-0005-0000-0000-0000490A0000}"/>
    <cellStyle name="Note 2 5 2 4" xfId="3938" xr:uid="{00000000-0005-0000-0000-00004A0A0000}"/>
    <cellStyle name="Note 2 5 2 5" xfId="3939" xr:uid="{00000000-0005-0000-0000-00004B0A0000}"/>
    <cellStyle name="Note 2 5 3" xfId="1353" xr:uid="{00000000-0005-0000-0000-00004C0A0000}"/>
    <cellStyle name="Note 2 5 3 2" xfId="3940" xr:uid="{00000000-0005-0000-0000-00004D0A0000}"/>
    <cellStyle name="Note 2 5 3 3" xfId="3941" xr:uid="{00000000-0005-0000-0000-00004E0A0000}"/>
    <cellStyle name="Note 2 5 3 4" xfId="3942" xr:uid="{00000000-0005-0000-0000-00004F0A0000}"/>
    <cellStyle name="Note 2 5 3 5" xfId="3943" xr:uid="{00000000-0005-0000-0000-0000500A0000}"/>
    <cellStyle name="Note 2 5 4" xfId="1095" xr:uid="{00000000-0005-0000-0000-0000510A0000}"/>
    <cellStyle name="Note 2 5 4 2" xfId="3944" xr:uid="{00000000-0005-0000-0000-0000520A0000}"/>
    <cellStyle name="Note 2 5 4 3" xfId="3945" xr:uid="{00000000-0005-0000-0000-0000530A0000}"/>
    <cellStyle name="Note 2 5 4 4" xfId="3946" xr:uid="{00000000-0005-0000-0000-0000540A0000}"/>
    <cellStyle name="Note 2 5 4 5" xfId="3947" xr:uid="{00000000-0005-0000-0000-0000550A0000}"/>
    <cellStyle name="Note 2 5 5" xfId="1103" xr:uid="{00000000-0005-0000-0000-0000560A0000}"/>
    <cellStyle name="Note 2 5 5 2" xfId="3948" xr:uid="{00000000-0005-0000-0000-0000570A0000}"/>
    <cellStyle name="Note 2 5 5 3" xfId="3949" xr:uid="{00000000-0005-0000-0000-0000580A0000}"/>
    <cellStyle name="Note 2 5 5 4" xfId="3950" xr:uid="{00000000-0005-0000-0000-0000590A0000}"/>
    <cellStyle name="Note 2 5 5 5" xfId="3951" xr:uid="{00000000-0005-0000-0000-00005A0A0000}"/>
    <cellStyle name="Note 2 5 6" xfId="1142" xr:uid="{00000000-0005-0000-0000-00005B0A0000}"/>
    <cellStyle name="Note 2 5 6 2" xfId="3952" xr:uid="{00000000-0005-0000-0000-00005C0A0000}"/>
    <cellStyle name="Note 2 5 6 3" xfId="3953" xr:uid="{00000000-0005-0000-0000-00005D0A0000}"/>
    <cellStyle name="Note 2 5 6 4" xfId="3954" xr:uid="{00000000-0005-0000-0000-00005E0A0000}"/>
    <cellStyle name="Note 2 5 6 5" xfId="3955" xr:uid="{00000000-0005-0000-0000-00005F0A0000}"/>
    <cellStyle name="Note 2 5 7" xfId="1461" xr:uid="{00000000-0005-0000-0000-0000600A0000}"/>
    <cellStyle name="Note 2 5 7 2" xfId="3956" xr:uid="{00000000-0005-0000-0000-0000610A0000}"/>
    <cellStyle name="Note 2 5 7 3" xfId="3957" xr:uid="{00000000-0005-0000-0000-0000620A0000}"/>
    <cellStyle name="Note 2 5 7 4" xfId="3958" xr:uid="{00000000-0005-0000-0000-0000630A0000}"/>
    <cellStyle name="Note 2 5 7 5" xfId="3959" xr:uid="{00000000-0005-0000-0000-0000640A0000}"/>
    <cellStyle name="Note 2 5 8" xfId="3960" xr:uid="{00000000-0005-0000-0000-0000650A0000}"/>
    <cellStyle name="Note 2 5 9" xfId="3961" xr:uid="{00000000-0005-0000-0000-0000660A0000}"/>
    <cellStyle name="Note 2 6" xfId="623" xr:uid="{00000000-0005-0000-0000-0000670A0000}"/>
    <cellStyle name="Note 2 6 2" xfId="1014" xr:uid="{00000000-0005-0000-0000-0000680A0000}"/>
    <cellStyle name="Note 2 6 2 2" xfId="3962" xr:uid="{00000000-0005-0000-0000-0000690A0000}"/>
    <cellStyle name="Note 2 6 2 3" xfId="3963" xr:uid="{00000000-0005-0000-0000-00006A0A0000}"/>
    <cellStyle name="Note 2 6 2 4" xfId="3964" xr:uid="{00000000-0005-0000-0000-00006B0A0000}"/>
    <cellStyle name="Note 2 6 2 5" xfId="3965" xr:uid="{00000000-0005-0000-0000-00006C0A0000}"/>
    <cellStyle name="Note 2 6 3" xfId="1137" xr:uid="{00000000-0005-0000-0000-00006D0A0000}"/>
    <cellStyle name="Note 2 6 3 2" xfId="3966" xr:uid="{00000000-0005-0000-0000-00006E0A0000}"/>
    <cellStyle name="Note 2 6 3 3" xfId="3967" xr:uid="{00000000-0005-0000-0000-00006F0A0000}"/>
    <cellStyle name="Note 2 6 3 4" xfId="3968" xr:uid="{00000000-0005-0000-0000-0000700A0000}"/>
    <cellStyle name="Note 2 6 3 5" xfId="3969" xr:uid="{00000000-0005-0000-0000-0000710A0000}"/>
    <cellStyle name="Note 2 6 4" xfId="1096" xr:uid="{00000000-0005-0000-0000-0000720A0000}"/>
    <cellStyle name="Note 2 6 4 2" xfId="3970" xr:uid="{00000000-0005-0000-0000-0000730A0000}"/>
    <cellStyle name="Note 2 6 4 3" xfId="3971" xr:uid="{00000000-0005-0000-0000-0000740A0000}"/>
    <cellStyle name="Note 2 6 4 4" xfId="3972" xr:uid="{00000000-0005-0000-0000-0000750A0000}"/>
    <cellStyle name="Note 2 6 4 5" xfId="3973" xr:uid="{00000000-0005-0000-0000-0000760A0000}"/>
    <cellStyle name="Note 2 6 5" xfId="979" xr:uid="{00000000-0005-0000-0000-0000770A0000}"/>
    <cellStyle name="Note 2 6 5 2" xfId="3974" xr:uid="{00000000-0005-0000-0000-0000780A0000}"/>
    <cellStyle name="Note 2 6 5 3" xfId="3975" xr:uid="{00000000-0005-0000-0000-0000790A0000}"/>
    <cellStyle name="Note 2 6 5 4" xfId="3976" xr:uid="{00000000-0005-0000-0000-00007A0A0000}"/>
    <cellStyle name="Note 2 6 5 5" xfId="3977" xr:uid="{00000000-0005-0000-0000-00007B0A0000}"/>
    <cellStyle name="Note 2 6 6" xfId="1143" xr:uid="{00000000-0005-0000-0000-00007C0A0000}"/>
    <cellStyle name="Note 2 6 6 2" xfId="3978" xr:uid="{00000000-0005-0000-0000-00007D0A0000}"/>
    <cellStyle name="Note 2 6 6 3" xfId="3979" xr:uid="{00000000-0005-0000-0000-00007E0A0000}"/>
    <cellStyle name="Note 2 6 6 4" xfId="3980" xr:uid="{00000000-0005-0000-0000-00007F0A0000}"/>
    <cellStyle name="Note 2 6 6 5" xfId="3981" xr:uid="{00000000-0005-0000-0000-0000800A0000}"/>
    <cellStyle name="Note 2 6 7" xfId="1859" xr:uid="{00000000-0005-0000-0000-0000810A0000}"/>
    <cellStyle name="Note 2 6 7 2" xfId="3982" xr:uid="{00000000-0005-0000-0000-0000820A0000}"/>
    <cellStyle name="Note 2 6 7 3" xfId="3983" xr:uid="{00000000-0005-0000-0000-0000830A0000}"/>
    <cellStyle name="Note 2 6 7 4" xfId="3984" xr:uid="{00000000-0005-0000-0000-0000840A0000}"/>
    <cellStyle name="Note 2 6 7 5" xfId="3985" xr:uid="{00000000-0005-0000-0000-0000850A0000}"/>
    <cellStyle name="Note 2 6 8" xfId="3986" xr:uid="{00000000-0005-0000-0000-0000860A0000}"/>
    <cellStyle name="Note 2 6 9" xfId="3987" xr:uid="{00000000-0005-0000-0000-0000870A0000}"/>
    <cellStyle name="Note 2 7" xfId="1500" xr:uid="{00000000-0005-0000-0000-0000880A0000}"/>
    <cellStyle name="Note 2 7 2" xfId="1329" xr:uid="{00000000-0005-0000-0000-0000890A0000}"/>
    <cellStyle name="Note 2 7 2 2" xfId="3988" xr:uid="{00000000-0005-0000-0000-00008A0A0000}"/>
    <cellStyle name="Note 2 7 2 3" xfId="3989" xr:uid="{00000000-0005-0000-0000-00008B0A0000}"/>
    <cellStyle name="Note 2 7 2 4" xfId="3990" xr:uid="{00000000-0005-0000-0000-00008C0A0000}"/>
    <cellStyle name="Note 2 7 2 5" xfId="3991" xr:uid="{00000000-0005-0000-0000-00008D0A0000}"/>
    <cellStyle name="Note 2 7 3" xfId="1715" xr:uid="{00000000-0005-0000-0000-00008E0A0000}"/>
    <cellStyle name="Note 2 7 3 2" xfId="3992" xr:uid="{00000000-0005-0000-0000-00008F0A0000}"/>
    <cellStyle name="Note 2 7 3 3" xfId="3993" xr:uid="{00000000-0005-0000-0000-0000900A0000}"/>
    <cellStyle name="Note 2 7 3 4" xfId="3994" xr:uid="{00000000-0005-0000-0000-0000910A0000}"/>
    <cellStyle name="Note 2 7 3 5" xfId="3995" xr:uid="{00000000-0005-0000-0000-0000920A0000}"/>
    <cellStyle name="Note 2 7 4" xfId="1900" xr:uid="{00000000-0005-0000-0000-0000930A0000}"/>
    <cellStyle name="Note 2 7 4 2" xfId="3996" xr:uid="{00000000-0005-0000-0000-0000940A0000}"/>
    <cellStyle name="Note 2 7 4 3" xfId="3997" xr:uid="{00000000-0005-0000-0000-0000950A0000}"/>
    <cellStyle name="Note 2 7 4 4" xfId="3998" xr:uid="{00000000-0005-0000-0000-0000960A0000}"/>
    <cellStyle name="Note 2 7 4 5" xfId="3999" xr:uid="{00000000-0005-0000-0000-0000970A0000}"/>
    <cellStyle name="Note 2 7 5" xfId="2078" xr:uid="{00000000-0005-0000-0000-0000980A0000}"/>
    <cellStyle name="Note 2 7 5 2" xfId="4000" xr:uid="{00000000-0005-0000-0000-0000990A0000}"/>
    <cellStyle name="Note 2 7 5 3" xfId="4001" xr:uid="{00000000-0005-0000-0000-00009A0A0000}"/>
    <cellStyle name="Note 2 7 5 4" xfId="4002" xr:uid="{00000000-0005-0000-0000-00009B0A0000}"/>
    <cellStyle name="Note 2 7 5 5" xfId="4003" xr:uid="{00000000-0005-0000-0000-00009C0A0000}"/>
    <cellStyle name="Note 2 7 6" xfId="2245" xr:uid="{00000000-0005-0000-0000-00009D0A0000}"/>
    <cellStyle name="Note 2 7 6 2" xfId="4004" xr:uid="{00000000-0005-0000-0000-00009E0A0000}"/>
    <cellStyle name="Note 2 7 6 3" xfId="4005" xr:uid="{00000000-0005-0000-0000-00009F0A0000}"/>
    <cellStyle name="Note 2 7 6 4" xfId="4006" xr:uid="{00000000-0005-0000-0000-0000A00A0000}"/>
    <cellStyle name="Note 2 7 6 5" xfId="4007" xr:uid="{00000000-0005-0000-0000-0000A10A0000}"/>
    <cellStyle name="Note 2 7 7" xfId="2252" xr:uid="{00000000-0005-0000-0000-0000A20A0000}"/>
    <cellStyle name="Note 2 7 7 2" xfId="4008" xr:uid="{00000000-0005-0000-0000-0000A30A0000}"/>
    <cellStyle name="Note 2 7 7 3" xfId="4009" xr:uid="{00000000-0005-0000-0000-0000A40A0000}"/>
    <cellStyle name="Note 2 7 7 4" xfId="4010" xr:uid="{00000000-0005-0000-0000-0000A50A0000}"/>
    <cellStyle name="Note 2 7 7 5" xfId="4011" xr:uid="{00000000-0005-0000-0000-0000A60A0000}"/>
    <cellStyle name="Note 2 7 8" xfId="4012" xr:uid="{00000000-0005-0000-0000-0000A70A0000}"/>
    <cellStyle name="Note 2 7 9" xfId="4013" xr:uid="{00000000-0005-0000-0000-0000A80A0000}"/>
    <cellStyle name="Note 2 8" xfId="932" xr:uid="{00000000-0005-0000-0000-0000A90A0000}"/>
    <cellStyle name="Note 2 8 2" xfId="4014" xr:uid="{00000000-0005-0000-0000-0000AA0A0000}"/>
    <cellStyle name="Note 2 8 3" xfId="4015" xr:uid="{00000000-0005-0000-0000-0000AB0A0000}"/>
    <cellStyle name="Note 2 8 4" xfId="4016" xr:uid="{00000000-0005-0000-0000-0000AC0A0000}"/>
    <cellStyle name="Note 2 8 5" xfId="4017" xr:uid="{00000000-0005-0000-0000-0000AD0A0000}"/>
    <cellStyle name="Note 2 9" xfId="970" xr:uid="{00000000-0005-0000-0000-0000AE0A0000}"/>
    <cellStyle name="Note 2 9 2" xfId="4018" xr:uid="{00000000-0005-0000-0000-0000AF0A0000}"/>
    <cellStyle name="Note 2 9 3" xfId="4019" xr:uid="{00000000-0005-0000-0000-0000B00A0000}"/>
    <cellStyle name="Note 2 9 4" xfId="4020" xr:uid="{00000000-0005-0000-0000-0000B10A0000}"/>
    <cellStyle name="Note 2 9 5" xfId="4021" xr:uid="{00000000-0005-0000-0000-0000B20A0000}"/>
    <cellStyle name="Note 3" xfId="624" xr:uid="{00000000-0005-0000-0000-0000B30A0000}"/>
    <cellStyle name="Note 3 10" xfId="4022" xr:uid="{00000000-0005-0000-0000-0000B40A0000}"/>
    <cellStyle name="Note 3 2" xfId="625" xr:uid="{00000000-0005-0000-0000-0000B50A0000}"/>
    <cellStyle name="Note 3 2 2" xfId="986" xr:uid="{00000000-0005-0000-0000-0000B60A0000}"/>
    <cellStyle name="Note 3 2 2 2" xfId="4023" xr:uid="{00000000-0005-0000-0000-0000B70A0000}"/>
    <cellStyle name="Note 3 2 2 3" xfId="4024" xr:uid="{00000000-0005-0000-0000-0000B80A0000}"/>
    <cellStyle name="Note 3 2 2 4" xfId="4025" xr:uid="{00000000-0005-0000-0000-0000B90A0000}"/>
    <cellStyle name="Note 3 2 2 5" xfId="4026" xr:uid="{00000000-0005-0000-0000-0000BA0A0000}"/>
    <cellStyle name="Note 3 2 3" xfId="885" xr:uid="{00000000-0005-0000-0000-0000BB0A0000}"/>
    <cellStyle name="Note 3 2 3 2" xfId="4027" xr:uid="{00000000-0005-0000-0000-0000BC0A0000}"/>
    <cellStyle name="Note 3 2 3 3" xfId="4028" xr:uid="{00000000-0005-0000-0000-0000BD0A0000}"/>
    <cellStyle name="Note 3 2 3 4" xfId="4029" xr:uid="{00000000-0005-0000-0000-0000BE0A0000}"/>
    <cellStyle name="Note 3 2 3 5" xfId="4030" xr:uid="{00000000-0005-0000-0000-0000BF0A0000}"/>
    <cellStyle name="Note 3 2 4" xfId="924" xr:uid="{00000000-0005-0000-0000-0000C00A0000}"/>
    <cellStyle name="Note 3 2 4 2" xfId="4031" xr:uid="{00000000-0005-0000-0000-0000C10A0000}"/>
    <cellStyle name="Note 3 2 4 3" xfId="4032" xr:uid="{00000000-0005-0000-0000-0000C20A0000}"/>
    <cellStyle name="Note 3 2 4 4" xfId="4033" xr:uid="{00000000-0005-0000-0000-0000C30A0000}"/>
    <cellStyle name="Note 3 2 4 5" xfId="4034" xr:uid="{00000000-0005-0000-0000-0000C40A0000}"/>
    <cellStyle name="Note 3 2 5" xfId="1102" xr:uid="{00000000-0005-0000-0000-0000C50A0000}"/>
    <cellStyle name="Note 3 2 5 2" xfId="4035" xr:uid="{00000000-0005-0000-0000-0000C60A0000}"/>
    <cellStyle name="Note 3 2 5 3" xfId="4036" xr:uid="{00000000-0005-0000-0000-0000C70A0000}"/>
    <cellStyle name="Note 3 2 5 4" xfId="4037" xr:uid="{00000000-0005-0000-0000-0000C80A0000}"/>
    <cellStyle name="Note 3 2 5 5" xfId="4038" xr:uid="{00000000-0005-0000-0000-0000C90A0000}"/>
    <cellStyle name="Note 3 2 6" xfId="1848" xr:uid="{00000000-0005-0000-0000-0000CA0A0000}"/>
    <cellStyle name="Note 3 2 6 2" xfId="4039" xr:uid="{00000000-0005-0000-0000-0000CB0A0000}"/>
    <cellStyle name="Note 3 2 6 3" xfId="4040" xr:uid="{00000000-0005-0000-0000-0000CC0A0000}"/>
    <cellStyle name="Note 3 2 6 4" xfId="4041" xr:uid="{00000000-0005-0000-0000-0000CD0A0000}"/>
    <cellStyle name="Note 3 2 6 5" xfId="4042" xr:uid="{00000000-0005-0000-0000-0000CE0A0000}"/>
    <cellStyle name="Note 3 2 7" xfId="949" xr:uid="{00000000-0005-0000-0000-0000CF0A0000}"/>
    <cellStyle name="Note 3 2 7 2" xfId="4043" xr:uid="{00000000-0005-0000-0000-0000D00A0000}"/>
    <cellStyle name="Note 3 2 7 3" xfId="4044" xr:uid="{00000000-0005-0000-0000-0000D10A0000}"/>
    <cellStyle name="Note 3 2 7 4" xfId="4045" xr:uid="{00000000-0005-0000-0000-0000D20A0000}"/>
    <cellStyle name="Note 3 2 7 5" xfId="4046" xr:uid="{00000000-0005-0000-0000-0000D30A0000}"/>
    <cellStyle name="Note 3 2 8" xfId="4047" xr:uid="{00000000-0005-0000-0000-0000D40A0000}"/>
    <cellStyle name="Note 3 2 9" xfId="4048" xr:uid="{00000000-0005-0000-0000-0000D50A0000}"/>
    <cellStyle name="Note 3 3" xfId="985" xr:uid="{00000000-0005-0000-0000-0000D60A0000}"/>
    <cellStyle name="Note 3 3 2" xfId="4049" xr:uid="{00000000-0005-0000-0000-0000D70A0000}"/>
    <cellStyle name="Note 3 3 3" xfId="4050" xr:uid="{00000000-0005-0000-0000-0000D80A0000}"/>
    <cellStyle name="Note 3 3 4" xfId="4051" xr:uid="{00000000-0005-0000-0000-0000D90A0000}"/>
    <cellStyle name="Note 3 3 5" xfId="4052" xr:uid="{00000000-0005-0000-0000-0000DA0A0000}"/>
    <cellStyle name="Note 3 4" xfId="1136" xr:uid="{00000000-0005-0000-0000-0000DB0A0000}"/>
    <cellStyle name="Note 3 4 2" xfId="4053" xr:uid="{00000000-0005-0000-0000-0000DC0A0000}"/>
    <cellStyle name="Note 3 4 3" xfId="4054" xr:uid="{00000000-0005-0000-0000-0000DD0A0000}"/>
    <cellStyle name="Note 3 4 4" xfId="4055" xr:uid="{00000000-0005-0000-0000-0000DE0A0000}"/>
    <cellStyle name="Note 3 4 5" xfId="4056" xr:uid="{00000000-0005-0000-0000-0000DF0A0000}"/>
    <cellStyle name="Note 3 5" xfId="1097" xr:uid="{00000000-0005-0000-0000-0000E00A0000}"/>
    <cellStyle name="Note 3 5 2" xfId="4057" xr:uid="{00000000-0005-0000-0000-0000E10A0000}"/>
    <cellStyle name="Note 3 5 3" xfId="4058" xr:uid="{00000000-0005-0000-0000-0000E20A0000}"/>
    <cellStyle name="Note 3 5 4" xfId="4059" xr:uid="{00000000-0005-0000-0000-0000E30A0000}"/>
    <cellStyle name="Note 3 5 5" xfId="4060" xr:uid="{00000000-0005-0000-0000-0000E40A0000}"/>
    <cellStyle name="Note 3 6" xfId="978" xr:uid="{00000000-0005-0000-0000-0000E50A0000}"/>
    <cellStyle name="Note 3 6 2" xfId="4061" xr:uid="{00000000-0005-0000-0000-0000E60A0000}"/>
    <cellStyle name="Note 3 6 3" xfId="4062" xr:uid="{00000000-0005-0000-0000-0000E70A0000}"/>
    <cellStyle name="Note 3 6 4" xfId="4063" xr:uid="{00000000-0005-0000-0000-0000E80A0000}"/>
    <cellStyle name="Note 3 6 5" xfId="4064" xr:uid="{00000000-0005-0000-0000-0000E90A0000}"/>
    <cellStyle name="Note 3 7" xfId="1847" xr:uid="{00000000-0005-0000-0000-0000EA0A0000}"/>
    <cellStyle name="Note 3 7 2" xfId="4065" xr:uid="{00000000-0005-0000-0000-0000EB0A0000}"/>
    <cellStyle name="Note 3 7 3" xfId="4066" xr:uid="{00000000-0005-0000-0000-0000EC0A0000}"/>
    <cellStyle name="Note 3 7 4" xfId="4067" xr:uid="{00000000-0005-0000-0000-0000ED0A0000}"/>
    <cellStyle name="Note 3 7 5" xfId="4068" xr:uid="{00000000-0005-0000-0000-0000EE0A0000}"/>
    <cellStyle name="Note 3 8" xfId="1214" xr:uid="{00000000-0005-0000-0000-0000EF0A0000}"/>
    <cellStyle name="Note 3 8 2" xfId="4069" xr:uid="{00000000-0005-0000-0000-0000F00A0000}"/>
    <cellStyle name="Note 3 8 3" xfId="4070" xr:uid="{00000000-0005-0000-0000-0000F10A0000}"/>
    <cellStyle name="Note 3 8 4" xfId="4071" xr:uid="{00000000-0005-0000-0000-0000F20A0000}"/>
    <cellStyle name="Note 3 8 5" xfId="4072" xr:uid="{00000000-0005-0000-0000-0000F30A0000}"/>
    <cellStyle name="Note 3 9" xfId="4073" xr:uid="{00000000-0005-0000-0000-0000F40A0000}"/>
    <cellStyle name="Note 4" xfId="626" xr:uid="{00000000-0005-0000-0000-0000F50A0000}"/>
    <cellStyle name="Note 4 10" xfId="4074" xr:uid="{00000000-0005-0000-0000-0000F60A0000}"/>
    <cellStyle name="Note 4 2" xfId="627" xr:uid="{00000000-0005-0000-0000-0000F70A0000}"/>
    <cellStyle name="Note 4 2 2" xfId="1196" xr:uid="{00000000-0005-0000-0000-0000F80A0000}"/>
    <cellStyle name="Note 4 2 2 2" xfId="4075" xr:uid="{00000000-0005-0000-0000-0000F90A0000}"/>
    <cellStyle name="Note 4 2 2 3" xfId="4076" xr:uid="{00000000-0005-0000-0000-0000FA0A0000}"/>
    <cellStyle name="Note 4 2 2 4" xfId="4077" xr:uid="{00000000-0005-0000-0000-0000FB0A0000}"/>
    <cellStyle name="Note 4 2 2 5" xfId="4078" xr:uid="{00000000-0005-0000-0000-0000FC0A0000}"/>
    <cellStyle name="Note 4 2 3" xfId="1061" xr:uid="{00000000-0005-0000-0000-0000FD0A0000}"/>
    <cellStyle name="Note 4 2 3 2" xfId="4079" xr:uid="{00000000-0005-0000-0000-0000FE0A0000}"/>
    <cellStyle name="Note 4 2 3 3" xfId="4080" xr:uid="{00000000-0005-0000-0000-0000FF0A0000}"/>
    <cellStyle name="Note 4 2 3 4" xfId="4081" xr:uid="{00000000-0005-0000-0000-0000000B0000}"/>
    <cellStyle name="Note 4 2 3 5" xfId="4082" xr:uid="{00000000-0005-0000-0000-0000010B0000}"/>
    <cellStyle name="Note 4 2 4" xfId="1294" xr:uid="{00000000-0005-0000-0000-0000020B0000}"/>
    <cellStyle name="Note 4 2 4 2" xfId="4083" xr:uid="{00000000-0005-0000-0000-0000030B0000}"/>
    <cellStyle name="Note 4 2 4 3" xfId="4084" xr:uid="{00000000-0005-0000-0000-0000040B0000}"/>
    <cellStyle name="Note 4 2 4 4" xfId="4085" xr:uid="{00000000-0005-0000-0000-0000050B0000}"/>
    <cellStyle name="Note 4 2 4 5" xfId="4086" xr:uid="{00000000-0005-0000-0000-0000060B0000}"/>
    <cellStyle name="Note 4 2 5" xfId="1661" xr:uid="{00000000-0005-0000-0000-0000070B0000}"/>
    <cellStyle name="Note 4 2 5 2" xfId="4087" xr:uid="{00000000-0005-0000-0000-0000080B0000}"/>
    <cellStyle name="Note 4 2 5 3" xfId="4088" xr:uid="{00000000-0005-0000-0000-0000090B0000}"/>
    <cellStyle name="Note 4 2 5 4" xfId="4089" xr:uid="{00000000-0005-0000-0000-00000A0B0000}"/>
    <cellStyle name="Note 4 2 5 5" xfId="4090" xr:uid="{00000000-0005-0000-0000-00000B0B0000}"/>
    <cellStyle name="Note 4 2 6" xfId="1850" xr:uid="{00000000-0005-0000-0000-00000C0B0000}"/>
    <cellStyle name="Note 4 2 6 2" xfId="4091" xr:uid="{00000000-0005-0000-0000-00000D0B0000}"/>
    <cellStyle name="Note 4 2 6 3" xfId="4092" xr:uid="{00000000-0005-0000-0000-00000E0B0000}"/>
    <cellStyle name="Note 4 2 6 4" xfId="4093" xr:uid="{00000000-0005-0000-0000-00000F0B0000}"/>
    <cellStyle name="Note 4 2 6 5" xfId="4094" xr:uid="{00000000-0005-0000-0000-0000100B0000}"/>
    <cellStyle name="Note 4 2 7" xfId="1846" xr:uid="{00000000-0005-0000-0000-0000110B0000}"/>
    <cellStyle name="Note 4 2 7 2" xfId="4095" xr:uid="{00000000-0005-0000-0000-0000120B0000}"/>
    <cellStyle name="Note 4 2 7 3" xfId="4096" xr:uid="{00000000-0005-0000-0000-0000130B0000}"/>
    <cellStyle name="Note 4 2 7 4" xfId="4097" xr:uid="{00000000-0005-0000-0000-0000140B0000}"/>
    <cellStyle name="Note 4 2 7 5" xfId="4098" xr:uid="{00000000-0005-0000-0000-0000150B0000}"/>
    <cellStyle name="Note 4 2 8" xfId="4099" xr:uid="{00000000-0005-0000-0000-0000160B0000}"/>
    <cellStyle name="Note 4 2 9" xfId="4100" xr:uid="{00000000-0005-0000-0000-0000170B0000}"/>
    <cellStyle name="Note 4 3" xfId="987" xr:uid="{00000000-0005-0000-0000-0000180B0000}"/>
    <cellStyle name="Note 4 3 2" xfId="4101" xr:uid="{00000000-0005-0000-0000-0000190B0000}"/>
    <cellStyle name="Note 4 3 3" xfId="4102" xr:uid="{00000000-0005-0000-0000-00001A0B0000}"/>
    <cellStyle name="Note 4 3 4" xfId="4103" xr:uid="{00000000-0005-0000-0000-00001B0B0000}"/>
    <cellStyle name="Note 4 3 5" xfId="4104" xr:uid="{00000000-0005-0000-0000-00001C0B0000}"/>
    <cellStyle name="Note 4 4" xfId="1062" xr:uid="{00000000-0005-0000-0000-00001D0B0000}"/>
    <cellStyle name="Note 4 4 2" xfId="4105" xr:uid="{00000000-0005-0000-0000-00001E0B0000}"/>
    <cellStyle name="Note 4 4 3" xfId="4106" xr:uid="{00000000-0005-0000-0000-00001F0B0000}"/>
    <cellStyle name="Note 4 4 4" xfId="4107" xr:uid="{00000000-0005-0000-0000-0000200B0000}"/>
    <cellStyle name="Note 4 4 5" xfId="4108" xr:uid="{00000000-0005-0000-0000-0000210B0000}"/>
    <cellStyle name="Note 4 5" xfId="1293" xr:uid="{00000000-0005-0000-0000-0000220B0000}"/>
    <cellStyle name="Note 4 5 2" xfId="4109" xr:uid="{00000000-0005-0000-0000-0000230B0000}"/>
    <cellStyle name="Note 4 5 3" xfId="4110" xr:uid="{00000000-0005-0000-0000-0000240B0000}"/>
    <cellStyle name="Note 4 5 4" xfId="4111" xr:uid="{00000000-0005-0000-0000-0000250B0000}"/>
    <cellStyle name="Note 4 5 5" xfId="4112" xr:uid="{00000000-0005-0000-0000-0000260B0000}"/>
    <cellStyle name="Note 4 6" xfId="1660" xr:uid="{00000000-0005-0000-0000-0000270B0000}"/>
    <cellStyle name="Note 4 6 2" xfId="4113" xr:uid="{00000000-0005-0000-0000-0000280B0000}"/>
    <cellStyle name="Note 4 6 3" xfId="4114" xr:uid="{00000000-0005-0000-0000-0000290B0000}"/>
    <cellStyle name="Note 4 6 4" xfId="4115" xr:uid="{00000000-0005-0000-0000-00002A0B0000}"/>
    <cellStyle name="Note 4 6 5" xfId="4116" xr:uid="{00000000-0005-0000-0000-00002B0B0000}"/>
    <cellStyle name="Note 4 7" xfId="1849" xr:uid="{00000000-0005-0000-0000-00002C0B0000}"/>
    <cellStyle name="Note 4 7 2" xfId="4117" xr:uid="{00000000-0005-0000-0000-00002D0B0000}"/>
    <cellStyle name="Note 4 7 3" xfId="4118" xr:uid="{00000000-0005-0000-0000-00002E0B0000}"/>
    <cellStyle name="Note 4 7 4" xfId="4119" xr:uid="{00000000-0005-0000-0000-00002F0B0000}"/>
    <cellStyle name="Note 4 7 5" xfId="4120" xr:uid="{00000000-0005-0000-0000-0000300B0000}"/>
    <cellStyle name="Note 4 8" xfId="2210" xr:uid="{00000000-0005-0000-0000-0000310B0000}"/>
    <cellStyle name="Note 4 8 2" xfId="4121" xr:uid="{00000000-0005-0000-0000-0000320B0000}"/>
    <cellStyle name="Note 4 8 3" xfId="4122" xr:uid="{00000000-0005-0000-0000-0000330B0000}"/>
    <cellStyle name="Note 4 8 4" xfId="4123" xr:uid="{00000000-0005-0000-0000-0000340B0000}"/>
    <cellStyle name="Note 4 8 5" xfId="4124" xr:uid="{00000000-0005-0000-0000-0000350B0000}"/>
    <cellStyle name="Note 4 9" xfId="4125" xr:uid="{00000000-0005-0000-0000-0000360B0000}"/>
    <cellStyle name="Note 5" xfId="628" xr:uid="{00000000-0005-0000-0000-0000370B0000}"/>
    <cellStyle name="Note 5 2" xfId="1197" xr:uid="{00000000-0005-0000-0000-0000380B0000}"/>
    <cellStyle name="Note 5 2 2" xfId="4126" xr:uid="{00000000-0005-0000-0000-0000390B0000}"/>
    <cellStyle name="Note 5 2 3" xfId="4127" xr:uid="{00000000-0005-0000-0000-00003A0B0000}"/>
    <cellStyle name="Note 5 2 4" xfId="4128" xr:uid="{00000000-0005-0000-0000-00003B0B0000}"/>
    <cellStyle name="Note 5 2 5" xfId="4129" xr:uid="{00000000-0005-0000-0000-00003C0B0000}"/>
    <cellStyle name="Note 5 3" xfId="1060" xr:uid="{00000000-0005-0000-0000-00003D0B0000}"/>
    <cellStyle name="Note 5 3 2" xfId="4130" xr:uid="{00000000-0005-0000-0000-00003E0B0000}"/>
    <cellStyle name="Note 5 3 3" xfId="4131" xr:uid="{00000000-0005-0000-0000-00003F0B0000}"/>
    <cellStyle name="Note 5 3 4" xfId="4132" xr:uid="{00000000-0005-0000-0000-0000400B0000}"/>
    <cellStyle name="Note 5 3 5" xfId="4133" xr:uid="{00000000-0005-0000-0000-0000410B0000}"/>
    <cellStyle name="Note 5 4" xfId="1451" xr:uid="{00000000-0005-0000-0000-0000420B0000}"/>
    <cellStyle name="Note 5 4 2" xfId="4134" xr:uid="{00000000-0005-0000-0000-0000430B0000}"/>
    <cellStyle name="Note 5 4 3" xfId="4135" xr:uid="{00000000-0005-0000-0000-0000440B0000}"/>
    <cellStyle name="Note 5 4 4" xfId="4136" xr:uid="{00000000-0005-0000-0000-0000450B0000}"/>
    <cellStyle name="Note 5 4 5" xfId="4137" xr:uid="{00000000-0005-0000-0000-0000460B0000}"/>
    <cellStyle name="Note 5 5" xfId="1662" xr:uid="{00000000-0005-0000-0000-0000470B0000}"/>
    <cellStyle name="Note 5 5 2" xfId="4138" xr:uid="{00000000-0005-0000-0000-0000480B0000}"/>
    <cellStyle name="Note 5 5 3" xfId="4139" xr:uid="{00000000-0005-0000-0000-0000490B0000}"/>
    <cellStyle name="Note 5 5 4" xfId="4140" xr:uid="{00000000-0005-0000-0000-00004A0B0000}"/>
    <cellStyle name="Note 5 5 5" xfId="4141" xr:uid="{00000000-0005-0000-0000-00004B0B0000}"/>
    <cellStyle name="Note 5 6" xfId="1851" xr:uid="{00000000-0005-0000-0000-00004C0B0000}"/>
    <cellStyle name="Note 5 6 2" xfId="4142" xr:uid="{00000000-0005-0000-0000-00004D0B0000}"/>
    <cellStyle name="Note 5 6 3" xfId="4143" xr:uid="{00000000-0005-0000-0000-00004E0B0000}"/>
    <cellStyle name="Note 5 6 4" xfId="4144" xr:uid="{00000000-0005-0000-0000-00004F0B0000}"/>
    <cellStyle name="Note 5 6 5" xfId="4145" xr:uid="{00000000-0005-0000-0000-0000500B0000}"/>
    <cellStyle name="Note 5 7" xfId="918" xr:uid="{00000000-0005-0000-0000-0000510B0000}"/>
    <cellStyle name="Note 5 7 2" xfId="4146" xr:uid="{00000000-0005-0000-0000-0000520B0000}"/>
    <cellStyle name="Note 5 7 3" xfId="4147" xr:uid="{00000000-0005-0000-0000-0000530B0000}"/>
    <cellStyle name="Note 5 7 4" xfId="4148" xr:uid="{00000000-0005-0000-0000-0000540B0000}"/>
    <cellStyle name="Note 5 7 5" xfId="4149" xr:uid="{00000000-0005-0000-0000-0000550B0000}"/>
    <cellStyle name="Note 5 8" xfId="4150" xr:uid="{00000000-0005-0000-0000-0000560B0000}"/>
    <cellStyle name="Note 5 9" xfId="4151" xr:uid="{00000000-0005-0000-0000-0000570B0000}"/>
    <cellStyle name="Œ…‹aO‚e [0.00]_Contract&amp;Report" xfId="629" xr:uid="{00000000-0005-0000-0000-0000580B0000}"/>
    <cellStyle name="Œ…‹aO‚e_Contract&amp;Report" xfId="630" xr:uid="{00000000-0005-0000-0000-0000590B0000}"/>
    <cellStyle name="Œ…‹æØ‚è [0.00]_        " xfId="631" xr:uid="{00000000-0005-0000-0000-00005A0B0000}"/>
    <cellStyle name="Œ…‹æØ‚è_        " xfId="632" xr:uid="{00000000-0005-0000-0000-00005B0B0000}"/>
    <cellStyle name="Output 2" xfId="202" xr:uid="{00000000-0005-0000-0000-00005C0B0000}"/>
    <cellStyle name="Output 2 10" xfId="1158" xr:uid="{00000000-0005-0000-0000-00005D0B0000}"/>
    <cellStyle name="Output 2 10 2" xfId="4152" xr:uid="{00000000-0005-0000-0000-00005E0B0000}"/>
    <cellStyle name="Output 2 10 3" xfId="4153" xr:uid="{00000000-0005-0000-0000-00005F0B0000}"/>
    <cellStyle name="Output 2 10 4" xfId="4154" xr:uid="{00000000-0005-0000-0000-0000600B0000}"/>
    <cellStyle name="Output 2 10 5" xfId="4155" xr:uid="{00000000-0005-0000-0000-0000610B0000}"/>
    <cellStyle name="Output 2 11" xfId="2122" xr:uid="{00000000-0005-0000-0000-0000620B0000}"/>
    <cellStyle name="Output 2 11 2" xfId="4156" xr:uid="{00000000-0005-0000-0000-0000630B0000}"/>
    <cellStyle name="Output 2 11 3" xfId="4157" xr:uid="{00000000-0005-0000-0000-0000640B0000}"/>
    <cellStyle name="Output 2 11 4" xfId="4158" xr:uid="{00000000-0005-0000-0000-0000650B0000}"/>
    <cellStyle name="Output 2 11 5" xfId="4159" xr:uid="{00000000-0005-0000-0000-0000660B0000}"/>
    <cellStyle name="Output 2 12" xfId="2319" xr:uid="{00000000-0005-0000-0000-0000670B0000}"/>
    <cellStyle name="Output 2 12 2" xfId="4160" xr:uid="{00000000-0005-0000-0000-0000680B0000}"/>
    <cellStyle name="Output 2 12 3" xfId="4161" xr:uid="{00000000-0005-0000-0000-0000690B0000}"/>
    <cellStyle name="Output 2 12 4" xfId="4162" xr:uid="{00000000-0005-0000-0000-00006A0B0000}"/>
    <cellStyle name="Output 2 12 5" xfId="4163" xr:uid="{00000000-0005-0000-0000-00006B0B0000}"/>
    <cellStyle name="Output 2 13" xfId="2328" xr:uid="{00000000-0005-0000-0000-00006C0B0000}"/>
    <cellStyle name="Output 2 13 2" xfId="4164" xr:uid="{00000000-0005-0000-0000-00006D0B0000}"/>
    <cellStyle name="Output 2 13 3" xfId="4165" xr:uid="{00000000-0005-0000-0000-00006E0B0000}"/>
    <cellStyle name="Output 2 13 4" xfId="4166" xr:uid="{00000000-0005-0000-0000-00006F0B0000}"/>
    <cellStyle name="Output 2 13 5" xfId="4167" xr:uid="{00000000-0005-0000-0000-0000700B0000}"/>
    <cellStyle name="Output 2 14" xfId="4168" xr:uid="{00000000-0005-0000-0000-0000710B0000}"/>
    <cellStyle name="Output 2 15" xfId="4169" xr:uid="{00000000-0005-0000-0000-0000720B0000}"/>
    <cellStyle name="Output 2 2" xfId="633" xr:uid="{00000000-0005-0000-0000-0000730B0000}"/>
    <cellStyle name="Output 2 2 10" xfId="4170" xr:uid="{00000000-0005-0000-0000-0000740B0000}"/>
    <cellStyle name="Output 2 2 2" xfId="634" xr:uid="{00000000-0005-0000-0000-0000750B0000}"/>
    <cellStyle name="Output 2 2 2 2" xfId="1200" xr:uid="{00000000-0005-0000-0000-0000760B0000}"/>
    <cellStyle name="Output 2 2 2 2 2" xfId="4171" xr:uid="{00000000-0005-0000-0000-0000770B0000}"/>
    <cellStyle name="Output 2 2 2 2 3" xfId="4172" xr:uid="{00000000-0005-0000-0000-0000780B0000}"/>
    <cellStyle name="Output 2 2 2 2 4" xfId="4173" xr:uid="{00000000-0005-0000-0000-0000790B0000}"/>
    <cellStyle name="Output 2 2 2 2 5" xfId="4174" xr:uid="{00000000-0005-0000-0000-00007A0B0000}"/>
    <cellStyle name="Output 2 2 2 3" xfId="1056" xr:uid="{00000000-0005-0000-0000-00007B0B0000}"/>
    <cellStyle name="Output 2 2 2 3 2" xfId="4175" xr:uid="{00000000-0005-0000-0000-00007C0B0000}"/>
    <cellStyle name="Output 2 2 2 3 3" xfId="4176" xr:uid="{00000000-0005-0000-0000-00007D0B0000}"/>
    <cellStyle name="Output 2 2 2 3 4" xfId="4177" xr:uid="{00000000-0005-0000-0000-00007E0B0000}"/>
    <cellStyle name="Output 2 2 2 3 5" xfId="4178" xr:uid="{00000000-0005-0000-0000-00007F0B0000}"/>
    <cellStyle name="Output 2 2 2 4" xfId="1296" xr:uid="{00000000-0005-0000-0000-0000800B0000}"/>
    <cellStyle name="Output 2 2 2 4 2" xfId="4179" xr:uid="{00000000-0005-0000-0000-0000810B0000}"/>
    <cellStyle name="Output 2 2 2 4 3" xfId="4180" xr:uid="{00000000-0005-0000-0000-0000820B0000}"/>
    <cellStyle name="Output 2 2 2 4 4" xfId="4181" xr:uid="{00000000-0005-0000-0000-0000830B0000}"/>
    <cellStyle name="Output 2 2 2 4 5" xfId="4182" xr:uid="{00000000-0005-0000-0000-0000840B0000}"/>
    <cellStyle name="Output 2 2 2 5" xfId="1664" xr:uid="{00000000-0005-0000-0000-0000850B0000}"/>
    <cellStyle name="Output 2 2 2 5 2" xfId="4183" xr:uid="{00000000-0005-0000-0000-0000860B0000}"/>
    <cellStyle name="Output 2 2 2 5 3" xfId="4184" xr:uid="{00000000-0005-0000-0000-0000870B0000}"/>
    <cellStyle name="Output 2 2 2 5 4" xfId="4185" xr:uid="{00000000-0005-0000-0000-0000880B0000}"/>
    <cellStyle name="Output 2 2 2 5 5" xfId="4186" xr:uid="{00000000-0005-0000-0000-0000890B0000}"/>
    <cellStyle name="Output 2 2 2 6" xfId="1855" xr:uid="{00000000-0005-0000-0000-00008A0B0000}"/>
    <cellStyle name="Output 2 2 2 6 2" xfId="4187" xr:uid="{00000000-0005-0000-0000-00008B0B0000}"/>
    <cellStyle name="Output 2 2 2 6 3" xfId="4188" xr:uid="{00000000-0005-0000-0000-00008C0B0000}"/>
    <cellStyle name="Output 2 2 2 6 4" xfId="4189" xr:uid="{00000000-0005-0000-0000-00008D0B0000}"/>
    <cellStyle name="Output 2 2 2 6 5" xfId="4190" xr:uid="{00000000-0005-0000-0000-00008E0B0000}"/>
    <cellStyle name="Output 2 2 2 7" xfId="1113" xr:uid="{00000000-0005-0000-0000-00008F0B0000}"/>
    <cellStyle name="Output 2 2 2 7 2" xfId="4191" xr:uid="{00000000-0005-0000-0000-0000900B0000}"/>
    <cellStyle name="Output 2 2 2 7 3" xfId="4192" xr:uid="{00000000-0005-0000-0000-0000910B0000}"/>
    <cellStyle name="Output 2 2 2 7 4" xfId="4193" xr:uid="{00000000-0005-0000-0000-0000920B0000}"/>
    <cellStyle name="Output 2 2 2 7 5" xfId="4194" xr:uid="{00000000-0005-0000-0000-0000930B0000}"/>
    <cellStyle name="Output 2 2 2 8" xfId="4195" xr:uid="{00000000-0005-0000-0000-0000940B0000}"/>
    <cellStyle name="Output 2 2 2 9" xfId="4196" xr:uid="{00000000-0005-0000-0000-0000950B0000}"/>
    <cellStyle name="Output 2 2 3" xfId="1199" xr:uid="{00000000-0005-0000-0000-0000960B0000}"/>
    <cellStyle name="Output 2 2 3 2" xfId="4197" xr:uid="{00000000-0005-0000-0000-0000970B0000}"/>
    <cellStyle name="Output 2 2 3 3" xfId="4198" xr:uid="{00000000-0005-0000-0000-0000980B0000}"/>
    <cellStyle name="Output 2 2 3 4" xfId="4199" xr:uid="{00000000-0005-0000-0000-0000990B0000}"/>
    <cellStyle name="Output 2 2 3 5" xfId="4200" xr:uid="{00000000-0005-0000-0000-00009A0B0000}"/>
    <cellStyle name="Output 2 2 4" xfId="1057" xr:uid="{00000000-0005-0000-0000-00009B0B0000}"/>
    <cellStyle name="Output 2 2 4 2" xfId="4201" xr:uid="{00000000-0005-0000-0000-00009C0B0000}"/>
    <cellStyle name="Output 2 2 4 3" xfId="4202" xr:uid="{00000000-0005-0000-0000-00009D0B0000}"/>
    <cellStyle name="Output 2 2 4 4" xfId="4203" xr:uid="{00000000-0005-0000-0000-00009E0B0000}"/>
    <cellStyle name="Output 2 2 4 5" xfId="4204" xr:uid="{00000000-0005-0000-0000-00009F0B0000}"/>
    <cellStyle name="Output 2 2 5" xfId="1452" xr:uid="{00000000-0005-0000-0000-0000A00B0000}"/>
    <cellStyle name="Output 2 2 5 2" xfId="4205" xr:uid="{00000000-0005-0000-0000-0000A10B0000}"/>
    <cellStyle name="Output 2 2 5 3" xfId="4206" xr:uid="{00000000-0005-0000-0000-0000A20B0000}"/>
    <cellStyle name="Output 2 2 5 4" xfId="4207" xr:uid="{00000000-0005-0000-0000-0000A30B0000}"/>
    <cellStyle name="Output 2 2 5 5" xfId="4208" xr:uid="{00000000-0005-0000-0000-0000A40B0000}"/>
    <cellStyle name="Output 2 2 6" xfId="1663" xr:uid="{00000000-0005-0000-0000-0000A50B0000}"/>
    <cellStyle name="Output 2 2 6 2" xfId="4209" xr:uid="{00000000-0005-0000-0000-0000A60B0000}"/>
    <cellStyle name="Output 2 2 6 3" xfId="4210" xr:uid="{00000000-0005-0000-0000-0000A70B0000}"/>
    <cellStyle name="Output 2 2 6 4" xfId="4211" xr:uid="{00000000-0005-0000-0000-0000A80B0000}"/>
    <cellStyle name="Output 2 2 6 5" xfId="4212" xr:uid="{00000000-0005-0000-0000-0000A90B0000}"/>
    <cellStyle name="Output 2 2 7" xfId="1854" xr:uid="{00000000-0005-0000-0000-0000AA0B0000}"/>
    <cellStyle name="Output 2 2 7 2" xfId="4213" xr:uid="{00000000-0005-0000-0000-0000AB0B0000}"/>
    <cellStyle name="Output 2 2 7 3" xfId="4214" xr:uid="{00000000-0005-0000-0000-0000AC0B0000}"/>
    <cellStyle name="Output 2 2 7 4" xfId="4215" xr:uid="{00000000-0005-0000-0000-0000AD0B0000}"/>
    <cellStyle name="Output 2 2 7 5" xfId="4216" xr:uid="{00000000-0005-0000-0000-0000AE0B0000}"/>
    <cellStyle name="Output 2 2 8" xfId="1403" xr:uid="{00000000-0005-0000-0000-0000AF0B0000}"/>
    <cellStyle name="Output 2 2 8 2" xfId="4217" xr:uid="{00000000-0005-0000-0000-0000B00B0000}"/>
    <cellStyle name="Output 2 2 8 3" xfId="4218" xr:uid="{00000000-0005-0000-0000-0000B10B0000}"/>
    <cellStyle name="Output 2 2 8 4" xfId="4219" xr:uid="{00000000-0005-0000-0000-0000B20B0000}"/>
    <cellStyle name="Output 2 2 8 5" xfId="4220" xr:uid="{00000000-0005-0000-0000-0000B30B0000}"/>
    <cellStyle name="Output 2 2 9" xfId="4221" xr:uid="{00000000-0005-0000-0000-0000B40B0000}"/>
    <cellStyle name="Output 2 3" xfId="635" xr:uid="{00000000-0005-0000-0000-0000B50B0000}"/>
    <cellStyle name="Output 2 3 2" xfId="1201" xr:uid="{00000000-0005-0000-0000-0000B60B0000}"/>
    <cellStyle name="Output 2 3 2 2" xfId="4222" xr:uid="{00000000-0005-0000-0000-0000B70B0000}"/>
    <cellStyle name="Output 2 3 2 3" xfId="4223" xr:uid="{00000000-0005-0000-0000-0000B80B0000}"/>
    <cellStyle name="Output 2 3 2 4" xfId="4224" xr:uid="{00000000-0005-0000-0000-0000B90B0000}"/>
    <cellStyle name="Output 2 3 2 5" xfId="4225" xr:uid="{00000000-0005-0000-0000-0000BA0B0000}"/>
    <cellStyle name="Output 2 3 3" xfId="1055" xr:uid="{00000000-0005-0000-0000-0000BB0B0000}"/>
    <cellStyle name="Output 2 3 3 2" xfId="4226" xr:uid="{00000000-0005-0000-0000-0000BC0B0000}"/>
    <cellStyle name="Output 2 3 3 3" xfId="4227" xr:uid="{00000000-0005-0000-0000-0000BD0B0000}"/>
    <cellStyle name="Output 2 3 3 4" xfId="4228" xr:uid="{00000000-0005-0000-0000-0000BE0B0000}"/>
    <cellStyle name="Output 2 3 3 5" xfId="4229" xr:uid="{00000000-0005-0000-0000-0000BF0B0000}"/>
    <cellStyle name="Output 2 3 4" xfId="1008" xr:uid="{00000000-0005-0000-0000-0000C00B0000}"/>
    <cellStyle name="Output 2 3 4 2" xfId="4230" xr:uid="{00000000-0005-0000-0000-0000C10B0000}"/>
    <cellStyle name="Output 2 3 4 3" xfId="4231" xr:uid="{00000000-0005-0000-0000-0000C20B0000}"/>
    <cellStyle name="Output 2 3 4 4" xfId="4232" xr:uid="{00000000-0005-0000-0000-0000C30B0000}"/>
    <cellStyle name="Output 2 3 4 5" xfId="4233" xr:uid="{00000000-0005-0000-0000-0000C40B0000}"/>
    <cellStyle name="Output 2 3 5" xfId="1665" xr:uid="{00000000-0005-0000-0000-0000C50B0000}"/>
    <cellStyle name="Output 2 3 5 2" xfId="4234" xr:uid="{00000000-0005-0000-0000-0000C60B0000}"/>
    <cellStyle name="Output 2 3 5 3" xfId="4235" xr:uid="{00000000-0005-0000-0000-0000C70B0000}"/>
    <cellStyle name="Output 2 3 5 4" xfId="4236" xr:uid="{00000000-0005-0000-0000-0000C80B0000}"/>
    <cellStyle name="Output 2 3 5 5" xfId="4237" xr:uid="{00000000-0005-0000-0000-0000C90B0000}"/>
    <cellStyle name="Output 2 3 6" xfId="1856" xr:uid="{00000000-0005-0000-0000-0000CA0B0000}"/>
    <cellStyle name="Output 2 3 6 2" xfId="4238" xr:uid="{00000000-0005-0000-0000-0000CB0B0000}"/>
    <cellStyle name="Output 2 3 6 3" xfId="4239" xr:uid="{00000000-0005-0000-0000-0000CC0B0000}"/>
    <cellStyle name="Output 2 3 6 4" xfId="4240" xr:uid="{00000000-0005-0000-0000-0000CD0B0000}"/>
    <cellStyle name="Output 2 3 6 5" xfId="4241" xr:uid="{00000000-0005-0000-0000-0000CE0B0000}"/>
    <cellStyle name="Output 2 3 7" xfId="2017" xr:uid="{00000000-0005-0000-0000-0000CF0B0000}"/>
    <cellStyle name="Output 2 3 7 2" xfId="4242" xr:uid="{00000000-0005-0000-0000-0000D00B0000}"/>
    <cellStyle name="Output 2 3 7 3" xfId="4243" xr:uid="{00000000-0005-0000-0000-0000D10B0000}"/>
    <cellStyle name="Output 2 3 7 4" xfId="4244" xr:uid="{00000000-0005-0000-0000-0000D20B0000}"/>
    <cellStyle name="Output 2 3 7 5" xfId="4245" xr:uid="{00000000-0005-0000-0000-0000D30B0000}"/>
    <cellStyle name="Output 2 3 8" xfId="4246" xr:uid="{00000000-0005-0000-0000-0000D40B0000}"/>
    <cellStyle name="Output 2 3 9" xfId="4247" xr:uid="{00000000-0005-0000-0000-0000D50B0000}"/>
    <cellStyle name="Output 2 4" xfId="636" xr:uid="{00000000-0005-0000-0000-0000D60B0000}"/>
    <cellStyle name="Output 2 4 2" xfId="1202" xr:uid="{00000000-0005-0000-0000-0000D70B0000}"/>
    <cellStyle name="Output 2 4 2 2" xfId="4248" xr:uid="{00000000-0005-0000-0000-0000D80B0000}"/>
    <cellStyle name="Output 2 4 2 3" xfId="4249" xr:uid="{00000000-0005-0000-0000-0000D90B0000}"/>
    <cellStyle name="Output 2 4 2 4" xfId="4250" xr:uid="{00000000-0005-0000-0000-0000DA0B0000}"/>
    <cellStyle name="Output 2 4 2 5" xfId="4251" xr:uid="{00000000-0005-0000-0000-0000DB0B0000}"/>
    <cellStyle name="Output 2 4 3" xfId="1054" xr:uid="{00000000-0005-0000-0000-0000DC0B0000}"/>
    <cellStyle name="Output 2 4 3 2" xfId="4252" xr:uid="{00000000-0005-0000-0000-0000DD0B0000}"/>
    <cellStyle name="Output 2 4 3 3" xfId="4253" xr:uid="{00000000-0005-0000-0000-0000DE0B0000}"/>
    <cellStyle name="Output 2 4 3 4" xfId="4254" xr:uid="{00000000-0005-0000-0000-0000DF0B0000}"/>
    <cellStyle name="Output 2 4 3 5" xfId="4255" xr:uid="{00000000-0005-0000-0000-0000E00B0000}"/>
    <cellStyle name="Output 2 4 4" xfId="1297" xr:uid="{00000000-0005-0000-0000-0000E10B0000}"/>
    <cellStyle name="Output 2 4 4 2" xfId="4256" xr:uid="{00000000-0005-0000-0000-0000E20B0000}"/>
    <cellStyle name="Output 2 4 4 3" xfId="4257" xr:uid="{00000000-0005-0000-0000-0000E30B0000}"/>
    <cellStyle name="Output 2 4 4 4" xfId="4258" xr:uid="{00000000-0005-0000-0000-0000E40B0000}"/>
    <cellStyle name="Output 2 4 4 5" xfId="4259" xr:uid="{00000000-0005-0000-0000-0000E50B0000}"/>
    <cellStyle name="Output 2 4 5" xfId="1666" xr:uid="{00000000-0005-0000-0000-0000E60B0000}"/>
    <cellStyle name="Output 2 4 5 2" xfId="4260" xr:uid="{00000000-0005-0000-0000-0000E70B0000}"/>
    <cellStyle name="Output 2 4 5 3" xfId="4261" xr:uid="{00000000-0005-0000-0000-0000E80B0000}"/>
    <cellStyle name="Output 2 4 5 4" xfId="4262" xr:uid="{00000000-0005-0000-0000-0000E90B0000}"/>
    <cellStyle name="Output 2 4 5 5" xfId="4263" xr:uid="{00000000-0005-0000-0000-0000EA0B0000}"/>
    <cellStyle name="Output 2 4 6" xfId="1857" xr:uid="{00000000-0005-0000-0000-0000EB0B0000}"/>
    <cellStyle name="Output 2 4 6 2" xfId="4264" xr:uid="{00000000-0005-0000-0000-0000EC0B0000}"/>
    <cellStyle name="Output 2 4 6 3" xfId="4265" xr:uid="{00000000-0005-0000-0000-0000ED0B0000}"/>
    <cellStyle name="Output 2 4 6 4" xfId="4266" xr:uid="{00000000-0005-0000-0000-0000EE0B0000}"/>
    <cellStyle name="Output 2 4 6 5" xfId="4267" xr:uid="{00000000-0005-0000-0000-0000EF0B0000}"/>
    <cellStyle name="Output 2 4 7" xfId="2018" xr:uid="{00000000-0005-0000-0000-0000F00B0000}"/>
    <cellStyle name="Output 2 4 7 2" xfId="4268" xr:uid="{00000000-0005-0000-0000-0000F10B0000}"/>
    <cellStyle name="Output 2 4 7 3" xfId="4269" xr:uid="{00000000-0005-0000-0000-0000F20B0000}"/>
    <cellStyle name="Output 2 4 7 4" xfId="4270" xr:uid="{00000000-0005-0000-0000-0000F30B0000}"/>
    <cellStyle name="Output 2 4 7 5" xfId="4271" xr:uid="{00000000-0005-0000-0000-0000F40B0000}"/>
    <cellStyle name="Output 2 4 8" xfId="4272" xr:uid="{00000000-0005-0000-0000-0000F50B0000}"/>
    <cellStyle name="Output 2 4 9" xfId="4273" xr:uid="{00000000-0005-0000-0000-0000F60B0000}"/>
    <cellStyle name="Output 2 5" xfId="1499" xr:uid="{00000000-0005-0000-0000-0000F70B0000}"/>
    <cellStyle name="Output 2 5 2" xfId="1328" xr:uid="{00000000-0005-0000-0000-0000F80B0000}"/>
    <cellStyle name="Output 2 5 2 2" xfId="4274" xr:uid="{00000000-0005-0000-0000-0000F90B0000}"/>
    <cellStyle name="Output 2 5 2 3" xfId="4275" xr:uid="{00000000-0005-0000-0000-0000FA0B0000}"/>
    <cellStyle name="Output 2 5 2 4" xfId="4276" xr:uid="{00000000-0005-0000-0000-0000FB0B0000}"/>
    <cellStyle name="Output 2 5 2 5" xfId="4277" xr:uid="{00000000-0005-0000-0000-0000FC0B0000}"/>
    <cellStyle name="Output 2 5 3" xfId="1714" xr:uid="{00000000-0005-0000-0000-0000FD0B0000}"/>
    <cellStyle name="Output 2 5 3 2" xfId="4278" xr:uid="{00000000-0005-0000-0000-0000FE0B0000}"/>
    <cellStyle name="Output 2 5 3 3" xfId="4279" xr:uid="{00000000-0005-0000-0000-0000FF0B0000}"/>
    <cellStyle name="Output 2 5 3 4" xfId="4280" xr:uid="{00000000-0005-0000-0000-0000000C0000}"/>
    <cellStyle name="Output 2 5 3 5" xfId="4281" xr:uid="{00000000-0005-0000-0000-0000010C0000}"/>
    <cellStyle name="Output 2 5 4" xfId="1899" xr:uid="{00000000-0005-0000-0000-0000020C0000}"/>
    <cellStyle name="Output 2 5 4 2" xfId="4282" xr:uid="{00000000-0005-0000-0000-0000030C0000}"/>
    <cellStyle name="Output 2 5 4 3" xfId="4283" xr:uid="{00000000-0005-0000-0000-0000040C0000}"/>
    <cellStyle name="Output 2 5 4 4" xfId="4284" xr:uid="{00000000-0005-0000-0000-0000050C0000}"/>
    <cellStyle name="Output 2 5 4 5" xfId="4285" xr:uid="{00000000-0005-0000-0000-0000060C0000}"/>
    <cellStyle name="Output 2 5 5" xfId="2077" xr:uid="{00000000-0005-0000-0000-0000070C0000}"/>
    <cellStyle name="Output 2 5 5 2" xfId="4286" xr:uid="{00000000-0005-0000-0000-0000080C0000}"/>
    <cellStyle name="Output 2 5 5 3" xfId="4287" xr:uid="{00000000-0005-0000-0000-0000090C0000}"/>
    <cellStyle name="Output 2 5 5 4" xfId="4288" xr:uid="{00000000-0005-0000-0000-00000A0C0000}"/>
    <cellStyle name="Output 2 5 5 5" xfId="4289" xr:uid="{00000000-0005-0000-0000-00000B0C0000}"/>
    <cellStyle name="Output 2 5 6" xfId="2244" xr:uid="{00000000-0005-0000-0000-00000C0C0000}"/>
    <cellStyle name="Output 2 5 6 2" xfId="4290" xr:uid="{00000000-0005-0000-0000-00000D0C0000}"/>
    <cellStyle name="Output 2 5 6 3" xfId="4291" xr:uid="{00000000-0005-0000-0000-00000E0C0000}"/>
    <cellStyle name="Output 2 5 6 4" xfId="4292" xr:uid="{00000000-0005-0000-0000-00000F0C0000}"/>
    <cellStyle name="Output 2 5 6 5" xfId="4293" xr:uid="{00000000-0005-0000-0000-0000100C0000}"/>
    <cellStyle name="Output 2 5 7" xfId="2251" xr:uid="{00000000-0005-0000-0000-0000110C0000}"/>
    <cellStyle name="Output 2 5 7 2" xfId="4294" xr:uid="{00000000-0005-0000-0000-0000120C0000}"/>
    <cellStyle name="Output 2 5 7 3" xfId="4295" xr:uid="{00000000-0005-0000-0000-0000130C0000}"/>
    <cellStyle name="Output 2 5 7 4" xfId="4296" xr:uid="{00000000-0005-0000-0000-0000140C0000}"/>
    <cellStyle name="Output 2 5 7 5" xfId="4297" xr:uid="{00000000-0005-0000-0000-0000150C0000}"/>
    <cellStyle name="Output 2 5 8" xfId="4298" xr:uid="{00000000-0005-0000-0000-0000160C0000}"/>
    <cellStyle name="Output 2 5 9" xfId="4299" xr:uid="{00000000-0005-0000-0000-0000170C0000}"/>
    <cellStyle name="Output 2 6" xfId="1104" xr:uid="{00000000-0005-0000-0000-0000180C0000}"/>
    <cellStyle name="Output 2 6 2" xfId="4300" xr:uid="{00000000-0005-0000-0000-0000190C0000}"/>
    <cellStyle name="Output 2 6 3" xfId="4301" xr:uid="{00000000-0005-0000-0000-00001A0C0000}"/>
    <cellStyle name="Output 2 6 4" xfId="4302" xr:uid="{00000000-0005-0000-0000-00001B0C0000}"/>
    <cellStyle name="Output 2 6 5" xfId="4303" xr:uid="{00000000-0005-0000-0000-00001C0C0000}"/>
    <cellStyle name="Output 2 7" xfId="1468" xr:uid="{00000000-0005-0000-0000-00001D0C0000}"/>
    <cellStyle name="Output 2 7 2" xfId="4304" xr:uid="{00000000-0005-0000-0000-00001E0C0000}"/>
    <cellStyle name="Output 2 7 3" xfId="4305" xr:uid="{00000000-0005-0000-0000-00001F0C0000}"/>
    <cellStyle name="Output 2 7 4" xfId="4306" xr:uid="{00000000-0005-0000-0000-0000200C0000}"/>
    <cellStyle name="Output 2 7 5" xfId="4307" xr:uid="{00000000-0005-0000-0000-0000210C0000}"/>
    <cellStyle name="Output 2 8" xfId="1146" xr:uid="{00000000-0005-0000-0000-0000220C0000}"/>
    <cellStyle name="Output 2 8 2" xfId="4308" xr:uid="{00000000-0005-0000-0000-0000230C0000}"/>
    <cellStyle name="Output 2 8 3" xfId="4309" xr:uid="{00000000-0005-0000-0000-0000240C0000}"/>
    <cellStyle name="Output 2 8 4" xfId="4310" xr:uid="{00000000-0005-0000-0000-0000250C0000}"/>
    <cellStyle name="Output 2 8 5" xfId="4311" xr:uid="{00000000-0005-0000-0000-0000260C0000}"/>
    <cellStyle name="Output 2 9" xfId="1115" xr:uid="{00000000-0005-0000-0000-0000270C0000}"/>
    <cellStyle name="Output 2 9 2" xfId="4312" xr:uid="{00000000-0005-0000-0000-0000280C0000}"/>
    <cellStyle name="Output 2 9 3" xfId="4313" xr:uid="{00000000-0005-0000-0000-0000290C0000}"/>
    <cellStyle name="Output 2 9 4" xfId="4314" xr:uid="{00000000-0005-0000-0000-00002A0C0000}"/>
    <cellStyle name="Output 2 9 5" xfId="4315" xr:uid="{00000000-0005-0000-0000-00002B0C0000}"/>
    <cellStyle name="Output 3" xfId="637" xr:uid="{00000000-0005-0000-0000-00002C0C0000}"/>
    <cellStyle name="Output 3 10" xfId="4316" xr:uid="{00000000-0005-0000-0000-00002D0C0000}"/>
    <cellStyle name="Output 3 2" xfId="638" xr:uid="{00000000-0005-0000-0000-00002E0C0000}"/>
    <cellStyle name="Output 3 2 2" xfId="889" xr:uid="{00000000-0005-0000-0000-00002F0C0000}"/>
    <cellStyle name="Output 3 2 2 2" xfId="4317" xr:uid="{00000000-0005-0000-0000-0000300C0000}"/>
    <cellStyle name="Output 3 2 2 3" xfId="4318" xr:uid="{00000000-0005-0000-0000-0000310C0000}"/>
    <cellStyle name="Output 3 2 2 4" xfId="4319" xr:uid="{00000000-0005-0000-0000-0000320C0000}"/>
    <cellStyle name="Output 3 2 2 5" xfId="4320" xr:uid="{00000000-0005-0000-0000-0000330C0000}"/>
    <cellStyle name="Output 3 2 3" xfId="1135" xr:uid="{00000000-0005-0000-0000-0000340C0000}"/>
    <cellStyle name="Output 3 2 3 2" xfId="4321" xr:uid="{00000000-0005-0000-0000-0000350C0000}"/>
    <cellStyle name="Output 3 2 3 3" xfId="4322" xr:uid="{00000000-0005-0000-0000-0000360C0000}"/>
    <cellStyle name="Output 3 2 3 4" xfId="4323" xr:uid="{00000000-0005-0000-0000-0000370C0000}"/>
    <cellStyle name="Output 3 2 3 5" xfId="4324" xr:uid="{00000000-0005-0000-0000-0000380C0000}"/>
    <cellStyle name="Output 3 2 4" xfId="1453" xr:uid="{00000000-0005-0000-0000-0000390C0000}"/>
    <cellStyle name="Output 3 2 4 2" xfId="4325" xr:uid="{00000000-0005-0000-0000-00003A0C0000}"/>
    <cellStyle name="Output 3 2 4 3" xfId="4326" xr:uid="{00000000-0005-0000-0000-00003B0C0000}"/>
    <cellStyle name="Output 3 2 4 4" xfId="4327" xr:uid="{00000000-0005-0000-0000-00003C0C0000}"/>
    <cellStyle name="Output 3 2 4 5" xfId="4328" xr:uid="{00000000-0005-0000-0000-00003D0C0000}"/>
    <cellStyle name="Output 3 2 5" xfId="1668" xr:uid="{00000000-0005-0000-0000-00003E0C0000}"/>
    <cellStyle name="Output 3 2 5 2" xfId="4329" xr:uid="{00000000-0005-0000-0000-00003F0C0000}"/>
    <cellStyle name="Output 3 2 5 3" xfId="4330" xr:uid="{00000000-0005-0000-0000-0000400C0000}"/>
    <cellStyle name="Output 3 2 5 4" xfId="4331" xr:uid="{00000000-0005-0000-0000-0000410C0000}"/>
    <cellStyle name="Output 3 2 5 5" xfId="4332" xr:uid="{00000000-0005-0000-0000-0000420C0000}"/>
    <cellStyle name="Output 3 2 6" xfId="972" xr:uid="{00000000-0005-0000-0000-0000430C0000}"/>
    <cellStyle name="Output 3 2 6 2" xfId="4333" xr:uid="{00000000-0005-0000-0000-0000440C0000}"/>
    <cellStyle name="Output 3 2 6 3" xfId="4334" xr:uid="{00000000-0005-0000-0000-0000450C0000}"/>
    <cellStyle name="Output 3 2 6 4" xfId="4335" xr:uid="{00000000-0005-0000-0000-0000460C0000}"/>
    <cellStyle name="Output 3 2 6 5" xfId="4336" xr:uid="{00000000-0005-0000-0000-0000470C0000}"/>
    <cellStyle name="Output 3 2 7" xfId="2020" xr:uid="{00000000-0005-0000-0000-0000480C0000}"/>
    <cellStyle name="Output 3 2 7 2" xfId="4337" xr:uid="{00000000-0005-0000-0000-0000490C0000}"/>
    <cellStyle name="Output 3 2 7 3" xfId="4338" xr:uid="{00000000-0005-0000-0000-00004A0C0000}"/>
    <cellStyle name="Output 3 2 7 4" xfId="4339" xr:uid="{00000000-0005-0000-0000-00004B0C0000}"/>
    <cellStyle name="Output 3 2 7 5" xfId="4340" xr:uid="{00000000-0005-0000-0000-00004C0C0000}"/>
    <cellStyle name="Output 3 2 8" xfId="4341" xr:uid="{00000000-0005-0000-0000-00004D0C0000}"/>
    <cellStyle name="Output 3 2 9" xfId="4342" xr:uid="{00000000-0005-0000-0000-00004E0C0000}"/>
    <cellStyle name="Output 3 3" xfId="1203" xr:uid="{00000000-0005-0000-0000-00004F0C0000}"/>
    <cellStyle name="Output 3 3 2" xfId="4343" xr:uid="{00000000-0005-0000-0000-0000500C0000}"/>
    <cellStyle name="Output 3 3 3" xfId="4344" xr:uid="{00000000-0005-0000-0000-0000510C0000}"/>
    <cellStyle name="Output 3 3 4" xfId="4345" xr:uid="{00000000-0005-0000-0000-0000520C0000}"/>
    <cellStyle name="Output 3 3 5" xfId="4346" xr:uid="{00000000-0005-0000-0000-0000530C0000}"/>
    <cellStyle name="Output 3 4" xfId="1053" xr:uid="{00000000-0005-0000-0000-0000540C0000}"/>
    <cellStyle name="Output 3 4 2" xfId="4347" xr:uid="{00000000-0005-0000-0000-0000550C0000}"/>
    <cellStyle name="Output 3 4 3" xfId="4348" xr:uid="{00000000-0005-0000-0000-0000560C0000}"/>
    <cellStyle name="Output 3 4 4" xfId="4349" xr:uid="{00000000-0005-0000-0000-0000570C0000}"/>
    <cellStyle name="Output 3 4 5" xfId="4350" xr:uid="{00000000-0005-0000-0000-0000580C0000}"/>
    <cellStyle name="Output 3 5" xfId="1298" xr:uid="{00000000-0005-0000-0000-0000590C0000}"/>
    <cellStyle name="Output 3 5 2" xfId="4351" xr:uid="{00000000-0005-0000-0000-00005A0C0000}"/>
    <cellStyle name="Output 3 5 3" xfId="4352" xr:uid="{00000000-0005-0000-0000-00005B0C0000}"/>
    <cellStyle name="Output 3 5 4" xfId="4353" xr:uid="{00000000-0005-0000-0000-00005C0C0000}"/>
    <cellStyle name="Output 3 5 5" xfId="4354" xr:uid="{00000000-0005-0000-0000-00005D0C0000}"/>
    <cellStyle name="Output 3 6" xfId="1667" xr:uid="{00000000-0005-0000-0000-00005E0C0000}"/>
    <cellStyle name="Output 3 6 2" xfId="4355" xr:uid="{00000000-0005-0000-0000-00005F0C0000}"/>
    <cellStyle name="Output 3 6 3" xfId="4356" xr:uid="{00000000-0005-0000-0000-0000600C0000}"/>
    <cellStyle name="Output 3 6 4" xfId="4357" xr:uid="{00000000-0005-0000-0000-0000610C0000}"/>
    <cellStyle name="Output 3 6 5" xfId="4358" xr:uid="{00000000-0005-0000-0000-0000620C0000}"/>
    <cellStyle name="Output 3 7" xfId="971" xr:uid="{00000000-0005-0000-0000-0000630C0000}"/>
    <cellStyle name="Output 3 7 2" xfId="4359" xr:uid="{00000000-0005-0000-0000-0000640C0000}"/>
    <cellStyle name="Output 3 7 3" xfId="4360" xr:uid="{00000000-0005-0000-0000-0000650C0000}"/>
    <cellStyle name="Output 3 7 4" xfId="4361" xr:uid="{00000000-0005-0000-0000-0000660C0000}"/>
    <cellStyle name="Output 3 7 5" xfId="4362" xr:uid="{00000000-0005-0000-0000-0000670C0000}"/>
    <cellStyle name="Output 3 8" xfId="2019" xr:uid="{00000000-0005-0000-0000-0000680C0000}"/>
    <cellStyle name="Output 3 8 2" xfId="4363" xr:uid="{00000000-0005-0000-0000-0000690C0000}"/>
    <cellStyle name="Output 3 8 3" xfId="4364" xr:uid="{00000000-0005-0000-0000-00006A0C0000}"/>
    <cellStyle name="Output 3 8 4" xfId="4365" xr:uid="{00000000-0005-0000-0000-00006B0C0000}"/>
    <cellStyle name="Output 3 8 5" xfId="4366" xr:uid="{00000000-0005-0000-0000-00006C0C0000}"/>
    <cellStyle name="Output 3 9" xfId="4367" xr:uid="{00000000-0005-0000-0000-00006D0C0000}"/>
    <cellStyle name="Output 4" xfId="639" xr:uid="{00000000-0005-0000-0000-00006E0C0000}"/>
    <cellStyle name="Output 4 2" xfId="988" xr:uid="{00000000-0005-0000-0000-00006F0C0000}"/>
    <cellStyle name="Output 4 2 2" xfId="4368" xr:uid="{00000000-0005-0000-0000-0000700C0000}"/>
    <cellStyle name="Output 4 2 3" xfId="4369" xr:uid="{00000000-0005-0000-0000-0000710C0000}"/>
    <cellStyle name="Output 4 2 4" xfId="4370" xr:uid="{00000000-0005-0000-0000-0000720C0000}"/>
    <cellStyle name="Output 4 2 5" xfId="4371" xr:uid="{00000000-0005-0000-0000-0000730C0000}"/>
    <cellStyle name="Output 4 3" xfId="1134" xr:uid="{00000000-0005-0000-0000-0000740C0000}"/>
    <cellStyle name="Output 4 3 2" xfId="4372" xr:uid="{00000000-0005-0000-0000-0000750C0000}"/>
    <cellStyle name="Output 4 3 3" xfId="4373" xr:uid="{00000000-0005-0000-0000-0000760C0000}"/>
    <cellStyle name="Output 4 3 4" xfId="4374" xr:uid="{00000000-0005-0000-0000-0000770C0000}"/>
    <cellStyle name="Output 4 3 5" xfId="4375" xr:uid="{00000000-0005-0000-0000-0000780C0000}"/>
    <cellStyle name="Output 4 4" xfId="1098" xr:uid="{00000000-0005-0000-0000-0000790C0000}"/>
    <cellStyle name="Output 4 4 2" xfId="4376" xr:uid="{00000000-0005-0000-0000-00007A0C0000}"/>
    <cellStyle name="Output 4 4 3" xfId="4377" xr:uid="{00000000-0005-0000-0000-00007B0C0000}"/>
    <cellStyle name="Output 4 4 4" xfId="4378" xr:uid="{00000000-0005-0000-0000-00007C0C0000}"/>
    <cellStyle name="Output 4 4 5" xfId="4379" xr:uid="{00000000-0005-0000-0000-00007D0C0000}"/>
    <cellStyle name="Output 4 5" xfId="931" xr:uid="{00000000-0005-0000-0000-00007E0C0000}"/>
    <cellStyle name="Output 4 5 2" xfId="4380" xr:uid="{00000000-0005-0000-0000-00007F0C0000}"/>
    <cellStyle name="Output 4 5 3" xfId="4381" xr:uid="{00000000-0005-0000-0000-0000800C0000}"/>
    <cellStyle name="Output 4 5 4" xfId="4382" xr:uid="{00000000-0005-0000-0000-0000810C0000}"/>
    <cellStyle name="Output 4 5 5" xfId="4383" xr:uid="{00000000-0005-0000-0000-0000820C0000}"/>
    <cellStyle name="Output 4 6" xfId="1858" xr:uid="{00000000-0005-0000-0000-0000830C0000}"/>
    <cellStyle name="Output 4 6 2" xfId="4384" xr:uid="{00000000-0005-0000-0000-0000840C0000}"/>
    <cellStyle name="Output 4 6 3" xfId="4385" xr:uid="{00000000-0005-0000-0000-0000850C0000}"/>
    <cellStyle name="Output 4 6 4" xfId="4386" xr:uid="{00000000-0005-0000-0000-0000860C0000}"/>
    <cellStyle name="Output 4 6 5" xfId="4387" xr:uid="{00000000-0005-0000-0000-0000870C0000}"/>
    <cellStyle name="Output 4 7" xfId="2021" xr:uid="{00000000-0005-0000-0000-0000880C0000}"/>
    <cellStyle name="Output 4 7 2" xfId="4388" xr:uid="{00000000-0005-0000-0000-0000890C0000}"/>
    <cellStyle name="Output 4 7 3" xfId="4389" xr:uid="{00000000-0005-0000-0000-00008A0C0000}"/>
    <cellStyle name="Output 4 7 4" xfId="4390" xr:uid="{00000000-0005-0000-0000-00008B0C0000}"/>
    <cellStyle name="Output 4 7 5" xfId="4391" xr:uid="{00000000-0005-0000-0000-00008C0C0000}"/>
    <cellStyle name="Output 4 8" xfId="4392" xr:uid="{00000000-0005-0000-0000-00008D0C0000}"/>
    <cellStyle name="Output 4 9" xfId="4393" xr:uid="{00000000-0005-0000-0000-00008E0C0000}"/>
    <cellStyle name="Output Line Items" xfId="640" xr:uid="{00000000-0005-0000-0000-00008F0C0000}"/>
    <cellStyle name="Percent" xfId="19" builtinId="5"/>
    <cellStyle name="Percent 2" xfId="15" xr:uid="{00000000-0005-0000-0000-0000910C0000}"/>
    <cellStyle name="Percent 2 2" xfId="21" xr:uid="{00000000-0005-0000-0000-0000920C0000}"/>
    <cellStyle name="Percent 2 2 2" xfId="641" xr:uid="{00000000-0005-0000-0000-0000930C0000}"/>
    <cellStyle name="Percent 2 3" xfId="642" xr:uid="{00000000-0005-0000-0000-0000940C0000}"/>
    <cellStyle name="Percent 3" xfId="16" xr:uid="{00000000-0005-0000-0000-0000950C0000}"/>
    <cellStyle name="Percent 3 2" xfId="643" xr:uid="{00000000-0005-0000-0000-0000960C0000}"/>
    <cellStyle name="Percent 3 3" xfId="644" xr:uid="{00000000-0005-0000-0000-0000970C0000}"/>
    <cellStyle name="Percent 3 3 2" xfId="645" xr:uid="{00000000-0005-0000-0000-0000980C0000}"/>
    <cellStyle name="Percent 4" xfId="17" xr:uid="{00000000-0005-0000-0000-0000990C0000}"/>
    <cellStyle name="Percent 4 2" xfId="203" xr:uid="{00000000-0005-0000-0000-00009A0C0000}"/>
    <cellStyle name="Percent 4 3" xfId="646" xr:uid="{00000000-0005-0000-0000-00009B0C0000}"/>
    <cellStyle name="Percent 5" xfId="647" xr:uid="{00000000-0005-0000-0000-00009C0C0000}"/>
    <cellStyle name="Percent 6" xfId="648" xr:uid="{00000000-0005-0000-0000-00009D0C0000}"/>
    <cellStyle name="Percent 6 2" xfId="649" xr:uid="{00000000-0005-0000-0000-00009E0C0000}"/>
    <cellStyle name="Percent 7" xfId="650" xr:uid="{00000000-0005-0000-0000-00009F0C0000}"/>
    <cellStyle name="Percent 8" xfId="651" xr:uid="{00000000-0005-0000-0000-0000A00C0000}"/>
    <cellStyle name="Percent 8 2" xfId="652" xr:uid="{00000000-0005-0000-0000-0000A10C0000}"/>
    <cellStyle name="Percent 8 2 2" xfId="653" xr:uid="{00000000-0005-0000-0000-0000A20C0000}"/>
    <cellStyle name="Percent 8 2 2 2" xfId="654" xr:uid="{00000000-0005-0000-0000-0000A30C0000}"/>
    <cellStyle name="Percent 8 2 3" xfId="655" xr:uid="{00000000-0005-0000-0000-0000A40C0000}"/>
    <cellStyle name="Percent 8 3" xfId="656" xr:uid="{00000000-0005-0000-0000-0000A50C0000}"/>
    <cellStyle name="Percent 8 3 2" xfId="657" xr:uid="{00000000-0005-0000-0000-0000A60C0000}"/>
    <cellStyle name="Percent 9" xfId="658" xr:uid="{00000000-0005-0000-0000-0000A70C0000}"/>
    <cellStyle name="Porcentaje" xfId="659" xr:uid="{00000000-0005-0000-0000-0000A80C0000}"/>
    <cellStyle name="Porcentaje 2" xfId="660" xr:uid="{00000000-0005-0000-0000-0000A90C0000}"/>
    <cellStyle name="Porcentaje_BangKeKemForm02" xfId="661" xr:uid="{00000000-0005-0000-0000-0000AA0C0000}"/>
    <cellStyle name="Punto0" xfId="662" xr:uid="{00000000-0005-0000-0000-0000AB0C0000}"/>
    <cellStyle name="Punto0 2" xfId="663" xr:uid="{00000000-0005-0000-0000-0000AC0C0000}"/>
    <cellStyle name="Punto0_BangKeKemForm02" xfId="664" xr:uid="{00000000-0005-0000-0000-0000AD0C0000}"/>
    <cellStyle name="Reset  - Style4" xfId="204" xr:uid="{00000000-0005-0000-0000-0000AE0C0000}"/>
    <cellStyle name="Reset  - Style4 2" xfId="205" xr:uid="{00000000-0005-0000-0000-0000AF0C0000}"/>
    <cellStyle name="SAPBEXaggData" xfId="665" xr:uid="{00000000-0005-0000-0000-0000B00C0000}"/>
    <cellStyle name="SAPBEXaggData 10" xfId="4394" xr:uid="{00000000-0005-0000-0000-0000B10C0000}"/>
    <cellStyle name="SAPBEXaggData 11" xfId="4395" xr:uid="{00000000-0005-0000-0000-0000B20C0000}"/>
    <cellStyle name="SAPBEXaggData 2" xfId="666" xr:uid="{00000000-0005-0000-0000-0000B30C0000}"/>
    <cellStyle name="SAPBEXaggData 2 10" xfId="4396" xr:uid="{00000000-0005-0000-0000-0000B40C0000}"/>
    <cellStyle name="SAPBEXaggData 2 2" xfId="667" xr:uid="{00000000-0005-0000-0000-0000B50C0000}"/>
    <cellStyle name="SAPBEXaggData 2 2 2" xfId="989" xr:uid="{00000000-0005-0000-0000-0000B60C0000}"/>
    <cellStyle name="SAPBEXaggData 2 2 2 2" xfId="4397" xr:uid="{00000000-0005-0000-0000-0000B70C0000}"/>
    <cellStyle name="SAPBEXaggData 2 2 2 3" xfId="4398" xr:uid="{00000000-0005-0000-0000-0000B80C0000}"/>
    <cellStyle name="SAPBEXaggData 2 2 2 4" xfId="4399" xr:uid="{00000000-0005-0000-0000-0000B90C0000}"/>
    <cellStyle name="SAPBEXaggData 2 2 2 5" xfId="4400" xr:uid="{00000000-0005-0000-0000-0000BA0C0000}"/>
    <cellStyle name="SAPBEXaggData 2 2 3" xfId="942" xr:uid="{00000000-0005-0000-0000-0000BB0C0000}"/>
    <cellStyle name="SAPBEXaggData 2 2 3 2" xfId="4401" xr:uid="{00000000-0005-0000-0000-0000BC0C0000}"/>
    <cellStyle name="SAPBEXaggData 2 2 3 3" xfId="4402" xr:uid="{00000000-0005-0000-0000-0000BD0C0000}"/>
    <cellStyle name="SAPBEXaggData 2 2 3 4" xfId="4403" xr:uid="{00000000-0005-0000-0000-0000BE0C0000}"/>
    <cellStyle name="SAPBEXaggData 2 2 3 5" xfId="4404" xr:uid="{00000000-0005-0000-0000-0000BF0C0000}"/>
    <cellStyle name="SAPBEXaggData 2 2 4" xfId="961" xr:uid="{00000000-0005-0000-0000-0000C00C0000}"/>
    <cellStyle name="SAPBEXaggData 2 2 4 2" xfId="4405" xr:uid="{00000000-0005-0000-0000-0000C10C0000}"/>
    <cellStyle name="SAPBEXaggData 2 2 4 3" xfId="4406" xr:uid="{00000000-0005-0000-0000-0000C20C0000}"/>
    <cellStyle name="SAPBEXaggData 2 2 4 4" xfId="4407" xr:uid="{00000000-0005-0000-0000-0000C30C0000}"/>
    <cellStyle name="SAPBEXaggData 2 2 4 5" xfId="4408" xr:uid="{00000000-0005-0000-0000-0000C40C0000}"/>
    <cellStyle name="SAPBEXaggData 2 2 5" xfId="1156" xr:uid="{00000000-0005-0000-0000-0000C50C0000}"/>
    <cellStyle name="SAPBEXaggData 2 2 5 2" xfId="4409" xr:uid="{00000000-0005-0000-0000-0000C60C0000}"/>
    <cellStyle name="SAPBEXaggData 2 2 5 3" xfId="4410" xr:uid="{00000000-0005-0000-0000-0000C70C0000}"/>
    <cellStyle name="SAPBEXaggData 2 2 5 4" xfId="4411" xr:uid="{00000000-0005-0000-0000-0000C80C0000}"/>
    <cellStyle name="SAPBEXaggData 2 2 5 5" xfId="4412" xr:uid="{00000000-0005-0000-0000-0000C90C0000}"/>
    <cellStyle name="SAPBEXaggData 2 2 6" xfId="1678" xr:uid="{00000000-0005-0000-0000-0000CA0C0000}"/>
    <cellStyle name="SAPBEXaggData 2 2 6 2" xfId="4413" xr:uid="{00000000-0005-0000-0000-0000CB0C0000}"/>
    <cellStyle name="SAPBEXaggData 2 2 6 3" xfId="4414" xr:uid="{00000000-0005-0000-0000-0000CC0C0000}"/>
    <cellStyle name="SAPBEXaggData 2 2 6 4" xfId="4415" xr:uid="{00000000-0005-0000-0000-0000CD0C0000}"/>
    <cellStyle name="SAPBEXaggData 2 2 6 5" xfId="4416" xr:uid="{00000000-0005-0000-0000-0000CE0C0000}"/>
    <cellStyle name="SAPBEXaggData 2 2 7" xfId="894" xr:uid="{00000000-0005-0000-0000-0000CF0C0000}"/>
    <cellStyle name="SAPBEXaggData 2 2 7 2" xfId="4417" xr:uid="{00000000-0005-0000-0000-0000D00C0000}"/>
    <cellStyle name="SAPBEXaggData 2 2 7 3" xfId="4418" xr:uid="{00000000-0005-0000-0000-0000D10C0000}"/>
    <cellStyle name="SAPBEXaggData 2 2 7 4" xfId="4419" xr:uid="{00000000-0005-0000-0000-0000D20C0000}"/>
    <cellStyle name="SAPBEXaggData 2 2 7 5" xfId="4420" xr:uid="{00000000-0005-0000-0000-0000D30C0000}"/>
    <cellStyle name="SAPBEXaggData 2 2 8" xfId="4421" xr:uid="{00000000-0005-0000-0000-0000D40C0000}"/>
    <cellStyle name="SAPBEXaggData 2 2 9" xfId="4422" xr:uid="{00000000-0005-0000-0000-0000D50C0000}"/>
    <cellStyle name="SAPBEXaggData 2 3" xfId="890" xr:uid="{00000000-0005-0000-0000-0000D60C0000}"/>
    <cellStyle name="SAPBEXaggData 2 3 2" xfId="4423" xr:uid="{00000000-0005-0000-0000-0000D70C0000}"/>
    <cellStyle name="SAPBEXaggData 2 3 3" xfId="4424" xr:uid="{00000000-0005-0000-0000-0000D80C0000}"/>
    <cellStyle name="SAPBEXaggData 2 3 4" xfId="4425" xr:uid="{00000000-0005-0000-0000-0000D90C0000}"/>
    <cellStyle name="SAPBEXaggData 2 3 5" xfId="4426" xr:uid="{00000000-0005-0000-0000-0000DA0C0000}"/>
    <cellStyle name="SAPBEXaggData 2 4" xfId="1127" xr:uid="{00000000-0005-0000-0000-0000DB0C0000}"/>
    <cellStyle name="SAPBEXaggData 2 4 2" xfId="4427" xr:uid="{00000000-0005-0000-0000-0000DC0C0000}"/>
    <cellStyle name="SAPBEXaggData 2 4 3" xfId="4428" xr:uid="{00000000-0005-0000-0000-0000DD0C0000}"/>
    <cellStyle name="SAPBEXaggData 2 4 4" xfId="4429" xr:uid="{00000000-0005-0000-0000-0000DE0C0000}"/>
    <cellStyle name="SAPBEXaggData 2 4 5" xfId="4430" xr:uid="{00000000-0005-0000-0000-0000DF0C0000}"/>
    <cellStyle name="SAPBEXaggData 2 5" xfId="1409" xr:uid="{00000000-0005-0000-0000-0000E00C0000}"/>
    <cellStyle name="SAPBEXaggData 2 5 2" xfId="4431" xr:uid="{00000000-0005-0000-0000-0000E10C0000}"/>
    <cellStyle name="SAPBEXaggData 2 5 3" xfId="4432" xr:uid="{00000000-0005-0000-0000-0000E20C0000}"/>
    <cellStyle name="SAPBEXaggData 2 5 4" xfId="4433" xr:uid="{00000000-0005-0000-0000-0000E30C0000}"/>
    <cellStyle name="SAPBEXaggData 2 5 5" xfId="4434" xr:uid="{00000000-0005-0000-0000-0000E40C0000}"/>
    <cellStyle name="SAPBEXaggData 2 6" xfId="1157" xr:uid="{00000000-0005-0000-0000-0000E50C0000}"/>
    <cellStyle name="SAPBEXaggData 2 6 2" xfId="4435" xr:uid="{00000000-0005-0000-0000-0000E60C0000}"/>
    <cellStyle name="SAPBEXaggData 2 6 3" xfId="4436" xr:uid="{00000000-0005-0000-0000-0000E70C0000}"/>
    <cellStyle name="SAPBEXaggData 2 6 4" xfId="4437" xr:uid="{00000000-0005-0000-0000-0000E80C0000}"/>
    <cellStyle name="SAPBEXaggData 2 6 5" xfId="4438" xr:uid="{00000000-0005-0000-0000-0000E90C0000}"/>
    <cellStyle name="SAPBEXaggData 2 7" xfId="912" xr:uid="{00000000-0005-0000-0000-0000EA0C0000}"/>
    <cellStyle name="SAPBEXaggData 2 7 2" xfId="4439" xr:uid="{00000000-0005-0000-0000-0000EB0C0000}"/>
    <cellStyle name="SAPBEXaggData 2 7 3" xfId="4440" xr:uid="{00000000-0005-0000-0000-0000EC0C0000}"/>
    <cellStyle name="SAPBEXaggData 2 7 4" xfId="4441" xr:uid="{00000000-0005-0000-0000-0000ED0C0000}"/>
    <cellStyle name="SAPBEXaggData 2 7 5" xfId="4442" xr:uid="{00000000-0005-0000-0000-0000EE0C0000}"/>
    <cellStyle name="SAPBEXaggData 2 8" xfId="1577" xr:uid="{00000000-0005-0000-0000-0000EF0C0000}"/>
    <cellStyle name="SAPBEXaggData 2 8 2" xfId="4443" xr:uid="{00000000-0005-0000-0000-0000F00C0000}"/>
    <cellStyle name="SAPBEXaggData 2 8 3" xfId="4444" xr:uid="{00000000-0005-0000-0000-0000F10C0000}"/>
    <cellStyle name="SAPBEXaggData 2 8 4" xfId="4445" xr:uid="{00000000-0005-0000-0000-0000F20C0000}"/>
    <cellStyle name="SAPBEXaggData 2 8 5" xfId="4446" xr:uid="{00000000-0005-0000-0000-0000F30C0000}"/>
    <cellStyle name="SAPBEXaggData 2 9" xfId="4447" xr:uid="{00000000-0005-0000-0000-0000F40C0000}"/>
    <cellStyle name="SAPBEXaggData 3" xfId="668" xr:uid="{00000000-0005-0000-0000-0000F50C0000}"/>
    <cellStyle name="SAPBEXaggData 3 2" xfId="1221" xr:uid="{00000000-0005-0000-0000-0000F60C0000}"/>
    <cellStyle name="SAPBEXaggData 3 2 2" xfId="4448" xr:uid="{00000000-0005-0000-0000-0000F70C0000}"/>
    <cellStyle name="SAPBEXaggData 3 2 3" xfId="4449" xr:uid="{00000000-0005-0000-0000-0000F80C0000}"/>
    <cellStyle name="SAPBEXaggData 3 2 4" xfId="4450" xr:uid="{00000000-0005-0000-0000-0000F90C0000}"/>
    <cellStyle name="SAPBEXaggData 3 2 5" xfId="4451" xr:uid="{00000000-0005-0000-0000-0000FA0C0000}"/>
    <cellStyle name="SAPBEXaggData 3 3" xfId="941" xr:uid="{00000000-0005-0000-0000-0000FB0C0000}"/>
    <cellStyle name="SAPBEXaggData 3 3 2" xfId="4452" xr:uid="{00000000-0005-0000-0000-0000FC0C0000}"/>
    <cellStyle name="SAPBEXaggData 3 3 3" xfId="4453" xr:uid="{00000000-0005-0000-0000-0000FD0C0000}"/>
    <cellStyle name="SAPBEXaggData 3 3 4" xfId="4454" xr:uid="{00000000-0005-0000-0000-0000FE0C0000}"/>
    <cellStyle name="SAPBEXaggData 3 3 5" xfId="4455" xr:uid="{00000000-0005-0000-0000-0000FF0C0000}"/>
    <cellStyle name="SAPBEXaggData 3 4" xfId="1410" xr:uid="{00000000-0005-0000-0000-0000000D0000}"/>
    <cellStyle name="SAPBEXaggData 3 4 2" xfId="4456" xr:uid="{00000000-0005-0000-0000-0000010D0000}"/>
    <cellStyle name="SAPBEXaggData 3 4 3" xfId="4457" xr:uid="{00000000-0005-0000-0000-0000020D0000}"/>
    <cellStyle name="SAPBEXaggData 3 4 4" xfId="4458" xr:uid="{00000000-0005-0000-0000-0000030D0000}"/>
    <cellStyle name="SAPBEXaggData 3 4 5" xfId="4459" xr:uid="{00000000-0005-0000-0000-0000040D0000}"/>
    <cellStyle name="SAPBEXaggData 3 5" xfId="908" xr:uid="{00000000-0005-0000-0000-0000050D0000}"/>
    <cellStyle name="SAPBEXaggData 3 5 2" xfId="4460" xr:uid="{00000000-0005-0000-0000-0000060D0000}"/>
    <cellStyle name="SAPBEXaggData 3 5 3" xfId="4461" xr:uid="{00000000-0005-0000-0000-0000070D0000}"/>
    <cellStyle name="SAPBEXaggData 3 5 4" xfId="4462" xr:uid="{00000000-0005-0000-0000-0000080D0000}"/>
    <cellStyle name="SAPBEXaggData 3 5 5" xfId="4463" xr:uid="{00000000-0005-0000-0000-0000090D0000}"/>
    <cellStyle name="SAPBEXaggData 3 6" xfId="902" xr:uid="{00000000-0005-0000-0000-00000A0D0000}"/>
    <cellStyle name="SAPBEXaggData 3 6 2" xfId="4464" xr:uid="{00000000-0005-0000-0000-00000B0D0000}"/>
    <cellStyle name="SAPBEXaggData 3 6 3" xfId="4465" xr:uid="{00000000-0005-0000-0000-00000C0D0000}"/>
    <cellStyle name="SAPBEXaggData 3 6 4" xfId="4466" xr:uid="{00000000-0005-0000-0000-00000D0D0000}"/>
    <cellStyle name="SAPBEXaggData 3 6 5" xfId="4467" xr:uid="{00000000-0005-0000-0000-00000E0D0000}"/>
    <cellStyle name="SAPBEXaggData 3 7" xfId="1295" xr:uid="{00000000-0005-0000-0000-00000F0D0000}"/>
    <cellStyle name="SAPBEXaggData 3 7 2" xfId="4468" xr:uid="{00000000-0005-0000-0000-0000100D0000}"/>
    <cellStyle name="SAPBEXaggData 3 7 3" xfId="4469" xr:uid="{00000000-0005-0000-0000-0000110D0000}"/>
    <cellStyle name="SAPBEXaggData 3 7 4" xfId="4470" xr:uid="{00000000-0005-0000-0000-0000120D0000}"/>
    <cellStyle name="SAPBEXaggData 3 7 5" xfId="4471" xr:uid="{00000000-0005-0000-0000-0000130D0000}"/>
    <cellStyle name="SAPBEXaggData 3 8" xfId="4472" xr:uid="{00000000-0005-0000-0000-0000140D0000}"/>
    <cellStyle name="SAPBEXaggData 3 9" xfId="4473" xr:uid="{00000000-0005-0000-0000-0000150D0000}"/>
    <cellStyle name="SAPBEXaggData 4" xfId="1220" xr:uid="{00000000-0005-0000-0000-0000160D0000}"/>
    <cellStyle name="SAPBEXaggData 4 2" xfId="4474" xr:uid="{00000000-0005-0000-0000-0000170D0000}"/>
    <cellStyle name="SAPBEXaggData 4 3" xfId="4475" xr:uid="{00000000-0005-0000-0000-0000180D0000}"/>
    <cellStyle name="SAPBEXaggData 4 4" xfId="4476" xr:uid="{00000000-0005-0000-0000-0000190D0000}"/>
    <cellStyle name="SAPBEXaggData 4 5" xfId="4477" xr:uid="{00000000-0005-0000-0000-00001A0D0000}"/>
    <cellStyle name="SAPBEXaggData 5" xfId="1128" xr:uid="{00000000-0005-0000-0000-00001B0D0000}"/>
    <cellStyle name="SAPBEXaggData 5 2" xfId="4478" xr:uid="{00000000-0005-0000-0000-00001C0D0000}"/>
    <cellStyle name="SAPBEXaggData 5 3" xfId="4479" xr:uid="{00000000-0005-0000-0000-00001D0D0000}"/>
    <cellStyle name="SAPBEXaggData 5 4" xfId="4480" xr:uid="{00000000-0005-0000-0000-00001E0D0000}"/>
    <cellStyle name="SAPBEXaggData 5 5" xfId="4481" xr:uid="{00000000-0005-0000-0000-00001F0D0000}"/>
    <cellStyle name="SAPBEXaggData 6" xfId="1408" xr:uid="{00000000-0005-0000-0000-0000200D0000}"/>
    <cellStyle name="SAPBEXaggData 6 2" xfId="4482" xr:uid="{00000000-0005-0000-0000-0000210D0000}"/>
    <cellStyle name="SAPBEXaggData 6 3" xfId="4483" xr:uid="{00000000-0005-0000-0000-0000220D0000}"/>
    <cellStyle name="SAPBEXaggData 6 4" xfId="4484" xr:uid="{00000000-0005-0000-0000-0000230D0000}"/>
    <cellStyle name="SAPBEXaggData 6 5" xfId="4485" xr:uid="{00000000-0005-0000-0000-0000240D0000}"/>
    <cellStyle name="SAPBEXaggData 7" xfId="1071" xr:uid="{00000000-0005-0000-0000-0000250D0000}"/>
    <cellStyle name="SAPBEXaggData 7 2" xfId="4486" xr:uid="{00000000-0005-0000-0000-0000260D0000}"/>
    <cellStyle name="SAPBEXaggData 7 3" xfId="4487" xr:uid="{00000000-0005-0000-0000-0000270D0000}"/>
    <cellStyle name="SAPBEXaggData 7 4" xfId="4488" xr:uid="{00000000-0005-0000-0000-0000280D0000}"/>
    <cellStyle name="SAPBEXaggData 7 5" xfId="4489" xr:uid="{00000000-0005-0000-0000-0000290D0000}"/>
    <cellStyle name="SAPBEXaggData 8" xfId="1398" xr:uid="{00000000-0005-0000-0000-00002A0D0000}"/>
    <cellStyle name="SAPBEXaggData 8 2" xfId="4490" xr:uid="{00000000-0005-0000-0000-00002B0D0000}"/>
    <cellStyle name="SAPBEXaggData 8 3" xfId="4491" xr:uid="{00000000-0005-0000-0000-00002C0D0000}"/>
    <cellStyle name="SAPBEXaggData 8 4" xfId="4492" xr:uid="{00000000-0005-0000-0000-00002D0D0000}"/>
    <cellStyle name="SAPBEXaggData 8 5" xfId="4493" xr:uid="{00000000-0005-0000-0000-00002E0D0000}"/>
    <cellStyle name="SAPBEXaggData 9" xfId="917" xr:uid="{00000000-0005-0000-0000-00002F0D0000}"/>
    <cellStyle name="SAPBEXaggData 9 2" xfId="4494" xr:uid="{00000000-0005-0000-0000-0000300D0000}"/>
    <cellStyle name="SAPBEXaggData 9 3" xfId="4495" xr:uid="{00000000-0005-0000-0000-0000310D0000}"/>
    <cellStyle name="SAPBEXaggData 9 4" xfId="4496" xr:uid="{00000000-0005-0000-0000-0000320D0000}"/>
    <cellStyle name="SAPBEXaggData 9 5" xfId="4497" xr:uid="{00000000-0005-0000-0000-0000330D0000}"/>
    <cellStyle name="SAPBEXaggDataEmph" xfId="669" xr:uid="{00000000-0005-0000-0000-0000340D0000}"/>
    <cellStyle name="SAPBEXaggDataEmph 10" xfId="4498" xr:uid="{00000000-0005-0000-0000-0000350D0000}"/>
    <cellStyle name="SAPBEXaggDataEmph 11" xfId="4499" xr:uid="{00000000-0005-0000-0000-0000360D0000}"/>
    <cellStyle name="SAPBEXaggDataEmph 2" xfId="670" xr:uid="{00000000-0005-0000-0000-0000370D0000}"/>
    <cellStyle name="SAPBEXaggDataEmph 2 10" xfId="4500" xr:uid="{00000000-0005-0000-0000-0000380D0000}"/>
    <cellStyle name="SAPBEXaggDataEmph 2 2" xfId="671" xr:uid="{00000000-0005-0000-0000-0000390D0000}"/>
    <cellStyle name="SAPBEXaggDataEmph 2 2 2" xfId="1224" xr:uid="{00000000-0005-0000-0000-00003A0D0000}"/>
    <cellStyle name="SAPBEXaggDataEmph 2 2 2 2" xfId="4501" xr:uid="{00000000-0005-0000-0000-00003B0D0000}"/>
    <cellStyle name="SAPBEXaggDataEmph 2 2 2 3" xfId="4502" xr:uid="{00000000-0005-0000-0000-00003C0D0000}"/>
    <cellStyle name="SAPBEXaggDataEmph 2 2 2 4" xfId="4503" xr:uid="{00000000-0005-0000-0000-00003D0D0000}"/>
    <cellStyle name="SAPBEXaggDataEmph 2 2 2 5" xfId="4504" xr:uid="{00000000-0005-0000-0000-00003E0D0000}"/>
    <cellStyle name="SAPBEXaggDataEmph 2 2 3" xfId="1125" xr:uid="{00000000-0005-0000-0000-00003F0D0000}"/>
    <cellStyle name="SAPBEXaggDataEmph 2 2 3 2" xfId="4505" xr:uid="{00000000-0005-0000-0000-0000400D0000}"/>
    <cellStyle name="SAPBEXaggDataEmph 2 2 3 3" xfId="4506" xr:uid="{00000000-0005-0000-0000-0000410D0000}"/>
    <cellStyle name="SAPBEXaggDataEmph 2 2 3 4" xfId="4507" xr:uid="{00000000-0005-0000-0000-0000420D0000}"/>
    <cellStyle name="SAPBEXaggDataEmph 2 2 3 5" xfId="4508" xr:uid="{00000000-0005-0000-0000-0000430D0000}"/>
    <cellStyle name="SAPBEXaggDataEmph 2 2 4" xfId="928" xr:uid="{00000000-0005-0000-0000-0000440D0000}"/>
    <cellStyle name="SAPBEXaggDataEmph 2 2 4 2" xfId="4509" xr:uid="{00000000-0005-0000-0000-0000450D0000}"/>
    <cellStyle name="SAPBEXaggDataEmph 2 2 4 3" xfId="4510" xr:uid="{00000000-0005-0000-0000-0000460D0000}"/>
    <cellStyle name="SAPBEXaggDataEmph 2 2 4 4" xfId="4511" xr:uid="{00000000-0005-0000-0000-0000470D0000}"/>
    <cellStyle name="SAPBEXaggDataEmph 2 2 4 5" xfId="4512" xr:uid="{00000000-0005-0000-0000-0000480D0000}"/>
    <cellStyle name="SAPBEXaggDataEmph 2 2 5" xfId="1070" xr:uid="{00000000-0005-0000-0000-0000490D0000}"/>
    <cellStyle name="SAPBEXaggDataEmph 2 2 5 2" xfId="4513" xr:uid="{00000000-0005-0000-0000-00004A0D0000}"/>
    <cellStyle name="SAPBEXaggDataEmph 2 2 5 3" xfId="4514" xr:uid="{00000000-0005-0000-0000-00004B0D0000}"/>
    <cellStyle name="SAPBEXaggDataEmph 2 2 5 4" xfId="4515" xr:uid="{00000000-0005-0000-0000-00004C0D0000}"/>
    <cellStyle name="SAPBEXaggDataEmph 2 2 5 5" xfId="4516" xr:uid="{00000000-0005-0000-0000-00004D0D0000}"/>
    <cellStyle name="SAPBEXaggDataEmph 2 2 6" xfId="1110" xr:uid="{00000000-0005-0000-0000-00004E0D0000}"/>
    <cellStyle name="SAPBEXaggDataEmph 2 2 6 2" xfId="4517" xr:uid="{00000000-0005-0000-0000-00004F0D0000}"/>
    <cellStyle name="SAPBEXaggDataEmph 2 2 6 3" xfId="4518" xr:uid="{00000000-0005-0000-0000-0000500D0000}"/>
    <cellStyle name="SAPBEXaggDataEmph 2 2 6 4" xfId="4519" xr:uid="{00000000-0005-0000-0000-0000510D0000}"/>
    <cellStyle name="SAPBEXaggDataEmph 2 2 6 5" xfId="4520" xr:uid="{00000000-0005-0000-0000-0000520D0000}"/>
    <cellStyle name="SAPBEXaggDataEmph 2 2 7" xfId="1368" xr:uid="{00000000-0005-0000-0000-0000530D0000}"/>
    <cellStyle name="SAPBEXaggDataEmph 2 2 7 2" xfId="4521" xr:uid="{00000000-0005-0000-0000-0000540D0000}"/>
    <cellStyle name="SAPBEXaggDataEmph 2 2 7 3" xfId="4522" xr:uid="{00000000-0005-0000-0000-0000550D0000}"/>
    <cellStyle name="SAPBEXaggDataEmph 2 2 7 4" xfId="4523" xr:uid="{00000000-0005-0000-0000-0000560D0000}"/>
    <cellStyle name="SAPBEXaggDataEmph 2 2 7 5" xfId="4524" xr:uid="{00000000-0005-0000-0000-0000570D0000}"/>
    <cellStyle name="SAPBEXaggDataEmph 2 2 8" xfId="4525" xr:uid="{00000000-0005-0000-0000-0000580D0000}"/>
    <cellStyle name="SAPBEXaggDataEmph 2 2 9" xfId="4526" xr:uid="{00000000-0005-0000-0000-0000590D0000}"/>
    <cellStyle name="SAPBEXaggDataEmph 2 3" xfId="1223" xr:uid="{00000000-0005-0000-0000-00005A0D0000}"/>
    <cellStyle name="SAPBEXaggDataEmph 2 3 2" xfId="4527" xr:uid="{00000000-0005-0000-0000-00005B0D0000}"/>
    <cellStyle name="SAPBEXaggDataEmph 2 3 3" xfId="4528" xr:uid="{00000000-0005-0000-0000-00005C0D0000}"/>
    <cellStyle name="SAPBEXaggDataEmph 2 3 4" xfId="4529" xr:uid="{00000000-0005-0000-0000-00005D0D0000}"/>
    <cellStyle name="SAPBEXaggDataEmph 2 3 5" xfId="4530" xr:uid="{00000000-0005-0000-0000-00005E0D0000}"/>
    <cellStyle name="SAPBEXaggDataEmph 2 4" xfId="1126" xr:uid="{00000000-0005-0000-0000-00005F0D0000}"/>
    <cellStyle name="SAPBEXaggDataEmph 2 4 2" xfId="4531" xr:uid="{00000000-0005-0000-0000-0000600D0000}"/>
    <cellStyle name="SAPBEXaggDataEmph 2 4 3" xfId="4532" xr:uid="{00000000-0005-0000-0000-0000610D0000}"/>
    <cellStyle name="SAPBEXaggDataEmph 2 4 4" xfId="4533" xr:uid="{00000000-0005-0000-0000-0000620D0000}"/>
    <cellStyle name="SAPBEXaggDataEmph 2 4 5" xfId="4534" xr:uid="{00000000-0005-0000-0000-0000630D0000}"/>
    <cellStyle name="SAPBEXaggDataEmph 2 5" xfId="1046" xr:uid="{00000000-0005-0000-0000-0000640D0000}"/>
    <cellStyle name="SAPBEXaggDataEmph 2 5 2" xfId="4535" xr:uid="{00000000-0005-0000-0000-0000650D0000}"/>
    <cellStyle name="SAPBEXaggDataEmph 2 5 3" xfId="4536" xr:uid="{00000000-0005-0000-0000-0000660D0000}"/>
    <cellStyle name="SAPBEXaggDataEmph 2 5 4" xfId="4537" xr:uid="{00000000-0005-0000-0000-0000670D0000}"/>
    <cellStyle name="SAPBEXaggDataEmph 2 5 5" xfId="4538" xr:uid="{00000000-0005-0000-0000-0000680D0000}"/>
    <cellStyle name="SAPBEXaggDataEmph 2 6" xfId="975" xr:uid="{00000000-0005-0000-0000-0000690D0000}"/>
    <cellStyle name="SAPBEXaggDataEmph 2 6 2" xfId="4539" xr:uid="{00000000-0005-0000-0000-00006A0D0000}"/>
    <cellStyle name="SAPBEXaggDataEmph 2 6 3" xfId="4540" xr:uid="{00000000-0005-0000-0000-00006B0D0000}"/>
    <cellStyle name="SAPBEXaggDataEmph 2 6 4" xfId="4541" xr:uid="{00000000-0005-0000-0000-00006C0D0000}"/>
    <cellStyle name="SAPBEXaggDataEmph 2 6 5" xfId="4542" xr:uid="{00000000-0005-0000-0000-00006D0D0000}"/>
    <cellStyle name="SAPBEXaggDataEmph 2 7" xfId="933" xr:uid="{00000000-0005-0000-0000-00006E0D0000}"/>
    <cellStyle name="SAPBEXaggDataEmph 2 7 2" xfId="4543" xr:uid="{00000000-0005-0000-0000-00006F0D0000}"/>
    <cellStyle name="SAPBEXaggDataEmph 2 7 3" xfId="4544" xr:uid="{00000000-0005-0000-0000-0000700D0000}"/>
    <cellStyle name="SAPBEXaggDataEmph 2 7 4" xfId="4545" xr:uid="{00000000-0005-0000-0000-0000710D0000}"/>
    <cellStyle name="SAPBEXaggDataEmph 2 7 5" xfId="4546" xr:uid="{00000000-0005-0000-0000-0000720D0000}"/>
    <cellStyle name="SAPBEXaggDataEmph 2 8" xfId="916" xr:uid="{00000000-0005-0000-0000-0000730D0000}"/>
    <cellStyle name="SAPBEXaggDataEmph 2 8 2" xfId="4547" xr:uid="{00000000-0005-0000-0000-0000740D0000}"/>
    <cellStyle name="SAPBEXaggDataEmph 2 8 3" xfId="4548" xr:uid="{00000000-0005-0000-0000-0000750D0000}"/>
    <cellStyle name="SAPBEXaggDataEmph 2 8 4" xfId="4549" xr:uid="{00000000-0005-0000-0000-0000760D0000}"/>
    <cellStyle name="SAPBEXaggDataEmph 2 8 5" xfId="4550" xr:uid="{00000000-0005-0000-0000-0000770D0000}"/>
    <cellStyle name="SAPBEXaggDataEmph 2 9" xfId="4551" xr:uid="{00000000-0005-0000-0000-0000780D0000}"/>
    <cellStyle name="SAPBEXaggDataEmph 3" xfId="672" xr:uid="{00000000-0005-0000-0000-0000790D0000}"/>
    <cellStyle name="SAPBEXaggDataEmph 3 2" xfId="1225" xr:uid="{00000000-0005-0000-0000-00007A0D0000}"/>
    <cellStyle name="SAPBEXaggDataEmph 3 2 2" xfId="4552" xr:uid="{00000000-0005-0000-0000-00007B0D0000}"/>
    <cellStyle name="SAPBEXaggDataEmph 3 2 3" xfId="4553" xr:uid="{00000000-0005-0000-0000-00007C0D0000}"/>
    <cellStyle name="SAPBEXaggDataEmph 3 2 4" xfId="4554" xr:uid="{00000000-0005-0000-0000-00007D0D0000}"/>
    <cellStyle name="SAPBEXaggDataEmph 3 2 5" xfId="4555" xr:uid="{00000000-0005-0000-0000-00007E0D0000}"/>
    <cellStyle name="SAPBEXaggDataEmph 3 3" xfId="1124" xr:uid="{00000000-0005-0000-0000-00007F0D0000}"/>
    <cellStyle name="SAPBEXaggDataEmph 3 3 2" xfId="4556" xr:uid="{00000000-0005-0000-0000-0000800D0000}"/>
    <cellStyle name="SAPBEXaggDataEmph 3 3 3" xfId="4557" xr:uid="{00000000-0005-0000-0000-0000810D0000}"/>
    <cellStyle name="SAPBEXaggDataEmph 3 3 4" xfId="4558" xr:uid="{00000000-0005-0000-0000-0000820D0000}"/>
    <cellStyle name="SAPBEXaggDataEmph 3 3 5" xfId="4559" xr:uid="{00000000-0005-0000-0000-0000830D0000}"/>
    <cellStyle name="SAPBEXaggDataEmph 3 4" xfId="1187" xr:uid="{00000000-0005-0000-0000-0000840D0000}"/>
    <cellStyle name="SAPBEXaggDataEmph 3 4 2" xfId="4560" xr:uid="{00000000-0005-0000-0000-0000850D0000}"/>
    <cellStyle name="SAPBEXaggDataEmph 3 4 3" xfId="4561" xr:uid="{00000000-0005-0000-0000-0000860D0000}"/>
    <cellStyle name="SAPBEXaggDataEmph 3 4 4" xfId="4562" xr:uid="{00000000-0005-0000-0000-0000870D0000}"/>
    <cellStyle name="SAPBEXaggDataEmph 3 4 5" xfId="4563" xr:uid="{00000000-0005-0000-0000-0000880D0000}"/>
    <cellStyle name="SAPBEXaggDataEmph 3 5" xfId="1519" xr:uid="{00000000-0005-0000-0000-0000890D0000}"/>
    <cellStyle name="SAPBEXaggDataEmph 3 5 2" xfId="4564" xr:uid="{00000000-0005-0000-0000-00008A0D0000}"/>
    <cellStyle name="SAPBEXaggDataEmph 3 5 3" xfId="4565" xr:uid="{00000000-0005-0000-0000-00008B0D0000}"/>
    <cellStyle name="SAPBEXaggDataEmph 3 5 4" xfId="4566" xr:uid="{00000000-0005-0000-0000-00008C0D0000}"/>
    <cellStyle name="SAPBEXaggDataEmph 3 5 5" xfId="4567" xr:uid="{00000000-0005-0000-0000-00008D0D0000}"/>
    <cellStyle name="SAPBEXaggDataEmph 3 6" xfId="1111" xr:uid="{00000000-0005-0000-0000-00008E0D0000}"/>
    <cellStyle name="SAPBEXaggDataEmph 3 6 2" xfId="4568" xr:uid="{00000000-0005-0000-0000-00008F0D0000}"/>
    <cellStyle name="SAPBEXaggDataEmph 3 6 3" xfId="4569" xr:uid="{00000000-0005-0000-0000-0000900D0000}"/>
    <cellStyle name="SAPBEXaggDataEmph 3 6 4" xfId="4570" xr:uid="{00000000-0005-0000-0000-0000910D0000}"/>
    <cellStyle name="SAPBEXaggDataEmph 3 6 5" xfId="4571" xr:uid="{00000000-0005-0000-0000-0000920D0000}"/>
    <cellStyle name="SAPBEXaggDataEmph 3 7" xfId="1642" xr:uid="{00000000-0005-0000-0000-0000930D0000}"/>
    <cellStyle name="SAPBEXaggDataEmph 3 7 2" xfId="4572" xr:uid="{00000000-0005-0000-0000-0000940D0000}"/>
    <cellStyle name="SAPBEXaggDataEmph 3 7 3" xfId="4573" xr:uid="{00000000-0005-0000-0000-0000950D0000}"/>
    <cellStyle name="SAPBEXaggDataEmph 3 7 4" xfId="4574" xr:uid="{00000000-0005-0000-0000-0000960D0000}"/>
    <cellStyle name="SAPBEXaggDataEmph 3 7 5" xfId="4575" xr:uid="{00000000-0005-0000-0000-0000970D0000}"/>
    <cellStyle name="SAPBEXaggDataEmph 3 8" xfId="4576" xr:uid="{00000000-0005-0000-0000-0000980D0000}"/>
    <cellStyle name="SAPBEXaggDataEmph 3 9" xfId="4577" xr:uid="{00000000-0005-0000-0000-0000990D0000}"/>
    <cellStyle name="SAPBEXaggDataEmph 4" xfId="1222" xr:uid="{00000000-0005-0000-0000-00009A0D0000}"/>
    <cellStyle name="SAPBEXaggDataEmph 4 2" xfId="4578" xr:uid="{00000000-0005-0000-0000-00009B0D0000}"/>
    <cellStyle name="SAPBEXaggDataEmph 4 3" xfId="4579" xr:uid="{00000000-0005-0000-0000-00009C0D0000}"/>
    <cellStyle name="SAPBEXaggDataEmph 4 4" xfId="4580" xr:uid="{00000000-0005-0000-0000-00009D0D0000}"/>
    <cellStyle name="SAPBEXaggDataEmph 4 5" xfId="4581" xr:uid="{00000000-0005-0000-0000-00009E0D0000}"/>
    <cellStyle name="SAPBEXaggDataEmph 5" xfId="940" xr:uid="{00000000-0005-0000-0000-00009F0D0000}"/>
    <cellStyle name="SAPBEXaggDataEmph 5 2" xfId="4582" xr:uid="{00000000-0005-0000-0000-0000A00D0000}"/>
    <cellStyle name="SAPBEXaggDataEmph 5 3" xfId="4583" xr:uid="{00000000-0005-0000-0000-0000A10D0000}"/>
    <cellStyle name="SAPBEXaggDataEmph 5 4" xfId="4584" xr:uid="{00000000-0005-0000-0000-0000A20D0000}"/>
    <cellStyle name="SAPBEXaggDataEmph 5 5" xfId="4585" xr:uid="{00000000-0005-0000-0000-0000A30D0000}"/>
    <cellStyle name="SAPBEXaggDataEmph 6" xfId="962" xr:uid="{00000000-0005-0000-0000-0000A40D0000}"/>
    <cellStyle name="SAPBEXaggDataEmph 6 2" xfId="4586" xr:uid="{00000000-0005-0000-0000-0000A50D0000}"/>
    <cellStyle name="SAPBEXaggDataEmph 6 3" xfId="4587" xr:uid="{00000000-0005-0000-0000-0000A60D0000}"/>
    <cellStyle name="SAPBEXaggDataEmph 6 4" xfId="4588" xr:uid="{00000000-0005-0000-0000-0000A70D0000}"/>
    <cellStyle name="SAPBEXaggDataEmph 6 5" xfId="4589" xr:uid="{00000000-0005-0000-0000-0000A80D0000}"/>
    <cellStyle name="SAPBEXaggDataEmph 7" xfId="1456" xr:uid="{00000000-0005-0000-0000-0000A90D0000}"/>
    <cellStyle name="SAPBEXaggDataEmph 7 2" xfId="4590" xr:uid="{00000000-0005-0000-0000-0000AA0D0000}"/>
    <cellStyle name="SAPBEXaggDataEmph 7 3" xfId="4591" xr:uid="{00000000-0005-0000-0000-0000AB0D0000}"/>
    <cellStyle name="SAPBEXaggDataEmph 7 4" xfId="4592" xr:uid="{00000000-0005-0000-0000-0000AC0D0000}"/>
    <cellStyle name="SAPBEXaggDataEmph 7 5" xfId="4593" xr:uid="{00000000-0005-0000-0000-0000AD0D0000}"/>
    <cellStyle name="SAPBEXaggDataEmph 8" xfId="1439" xr:uid="{00000000-0005-0000-0000-0000AE0D0000}"/>
    <cellStyle name="SAPBEXaggDataEmph 8 2" xfId="4594" xr:uid="{00000000-0005-0000-0000-0000AF0D0000}"/>
    <cellStyle name="SAPBEXaggDataEmph 8 3" xfId="4595" xr:uid="{00000000-0005-0000-0000-0000B00D0000}"/>
    <cellStyle name="SAPBEXaggDataEmph 8 4" xfId="4596" xr:uid="{00000000-0005-0000-0000-0000B10D0000}"/>
    <cellStyle name="SAPBEXaggDataEmph 8 5" xfId="4597" xr:uid="{00000000-0005-0000-0000-0000B20D0000}"/>
    <cellStyle name="SAPBEXaggDataEmph 9" xfId="923" xr:uid="{00000000-0005-0000-0000-0000B30D0000}"/>
    <cellStyle name="SAPBEXaggDataEmph 9 2" xfId="4598" xr:uid="{00000000-0005-0000-0000-0000B40D0000}"/>
    <cellStyle name="SAPBEXaggDataEmph 9 3" xfId="4599" xr:uid="{00000000-0005-0000-0000-0000B50D0000}"/>
    <cellStyle name="SAPBEXaggDataEmph 9 4" xfId="4600" xr:uid="{00000000-0005-0000-0000-0000B60D0000}"/>
    <cellStyle name="SAPBEXaggDataEmph 9 5" xfId="4601" xr:uid="{00000000-0005-0000-0000-0000B70D0000}"/>
    <cellStyle name="SAPBEXaggItem" xfId="673" xr:uid="{00000000-0005-0000-0000-0000B80D0000}"/>
    <cellStyle name="SAPBEXaggItem 10" xfId="4602" xr:uid="{00000000-0005-0000-0000-0000B90D0000}"/>
    <cellStyle name="SAPBEXaggItem 11" xfId="4603" xr:uid="{00000000-0005-0000-0000-0000BA0D0000}"/>
    <cellStyle name="SAPBEXaggItem 2" xfId="674" xr:uid="{00000000-0005-0000-0000-0000BB0D0000}"/>
    <cellStyle name="SAPBEXaggItem 2 10" xfId="4604" xr:uid="{00000000-0005-0000-0000-0000BC0D0000}"/>
    <cellStyle name="SAPBEXaggItem 2 2" xfId="675" xr:uid="{00000000-0005-0000-0000-0000BD0D0000}"/>
    <cellStyle name="SAPBEXaggItem 2 2 2" xfId="1228" xr:uid="{00000000-0005-0000-0000-0000BE0D0000}"/>
    <cellStyle name="SAPBEXaggItem 2 2 2 2" xfId="4605" xr:uid="{00000000-0005-0000-0000-0000BF0D0000}"/>
    <cellStyle name="SAPBEXaggItem 2 2 2 3" xfId="4606" xr:uid="{00000000-0005-0000-0000-0000C00D0000}"/>
    <cellStyle name="SAPBEXaggItem 2 2 2 4" xfId="4607" xr:uid="{00000000-0005-0000-0000-0000C10D0000}"/>
    <cellStyle name="SAPBEXaggItem 2 2 2 5" xfId="4608" xr:uid="{00000000-0005-0000-0000-0000C20D0000}"/>
    <cellStyle name="SAPBEXaggItem 2 2 3" xfId="1121" xr:uid="{00000000-0005-0000-0000-0000C30D0000}"/>
    <cellStyle name="SAPBEXaggItem 2 2 3 2" xfId="4609" xr:uid="{00000000-0005-0000-0000-0000C40D0000}"/>
    <cellStyle name="SAPBEXaggItem 2 2 3 3" xfId="4610" xr:uid="{00000000-0005-0000-0000-0000C50D0000}"/>
    <cellStyle name="SAPBEXaggItem 2 2 3 4" xfId="4611" xr:uid="{00000000-0005-0000-0000-0000C60D0000}"/>
    <cellStyle name="SAPBEXaggItem 2 2 3 5" xfId="4612" xr:uid="{00000000-0005-0000-0000-0000C70D0000}"/>
    <cellStyle name="SAPBEXaggItem 2 2 4" xfId="1513" xr:uid="{00000000-0005-0000-0000-0000C80D0000}"/>
    <cellStyle name="SAPBEXaggItem 2 2 4 2" xfId="4613" xr:uid="{00000000-0005-0000-0000-0000C90D0000}"/>
    <cellStyle name="SAPBEXaggItem 2 2 4 3" xfId="4614" xr:uid="{00000000-0005-0000-0000-0000CA0D0000}"/>
    <cellStyle name="SAPBEXaggItem 2 2 4 4" xfId="4615" xr:uid="{00000000-0005-0000-0000-0000CB0D0000}"/>
    <cellStyle name="SAPBEXaggItem 2 2 4 5" xfId="4616" xr:uid="{00000000-0005-0000-0000-0000CC0D0000}"/>
    <cellStyle name="SAPBEXaggItem 2 2 5" xfId="1067" xr:uid="{00000000-0005-0000-0000-0000CD0D0000}"/>
    <cellStyle name="SAPBEXaggItem 2 2 5 2" xfId="4617" xr:uid="{00000000-0005-0000-0000-0000CE0D0000}"/>
    <cellStyle name="SAPBEXaggItem 2 2 5 3" xfId="4618" xr:uid="{00000000-0005-0000-0000-0000CF0D0000}"/>
    <cellStyle name="SAPBEXaggItem 2 2 5 4" xfId="4619" xr:uid="{00000000-0005-0000-0000-0000D00D0000}"/>
    <cellStyle name="SAPBEXaggItem 2 2 5 5" xfId="4620" xr:uid="{00000000-0005-0000-0000-0000D10D0000}"/>
    <cellStyle name="SAPBEXaggItem 2 2 6" xfId="1440" xr:uid="{00000000-0005-0000-0000-0000D20D0000}"/>
    <cellStyle name="SAPBEXaggItem 2 2 6 2" xfId="4621" xr:uid="{00000000-0005-0000-0000-0000D30D0000}"/>
    <cellStyle name="SAPBEXaggItem 2 2 6 3" xfId="4622" xr:uid="{00000000-0005-0000-0000-0000D40D0000}"/>
    <cellStyle name="SAPBEXaggItem 2 2 6 4" xfId="4623" xr:uid="{00000000-0005-0000-0000-0000D50D0000}"/>
    <cellStyle name="SAPBEXaggItem 2 2 6 5" xfId="4624" xr:uid="{00000000-0005-0000-0000-0000D60D0000}"/>
    <cellStyle name="SAPBEXaggItem 2 2 7" xfId="1182" xr:uid="{00000000-0005-0000-0000-0000D70D0000}"/>
    <cellStyle name="SAPBEXaggItem 2 2 7 2" xfId="4625" xr:uid="{00000000-0005-0000-0000-0000D80D0000}"/>
    <cellStyle name="SAPBEXaggItem 2 2 7 3" xfId="4626" xr:uid="{00000000-0005-0000-0000-0000D90D0000}"/>
    <cellStyle name="SAPBEXaggItem 2 2 7 4" xfId="4627" xr:uid="{00000000-0005-0000-0000-0000DA0D0000}"/>
    <cellStyle name="SAPBEXaggItem 2 2 7 5" xfId="4628" xr:uid="{00000000-0005-0000-0000-0000DB0D0000}"/>
    <cellStyle name="SAPBEXaggItem 2 2 8" xfId="4629" xr:uid="{00000000-0005-0000-0000-0000DC0D0000}"/>
    <cellStyle name="SAPBEXaggItem 2 2 9" xfId="4630" xr:uid="{00000000-0005-0000-0000-0000DD0D0000}"/>
    <cellStyle name="SAPBEXaggItem 2 3" xfId="1227" xr:uid="{00000000-0005-0000-0000-0000DE0D0000}"/>
    <cellStyle name="SAPBEXaggItem 2 3 2" xfId="4631" xr:uid="{00000000-0005-0000-0000-0000DF0D0000}"/>
    <cellStyle name="SAPBEXaggItem 2 3 3" xfId="4632" xr:uid="{00000000-0005-0000-0000-0000E00D0000}"/>
    <cellStyle name="SAPBEXaggItem 2 3 4" xfId="4633" xr:uid="{00000000-0005-0000-0000-0000E10D0000}"/>
    <cellStyle name="SAPBEXaggItem 2 3 5" xfId="4634" xr:uid="{00000000-0005-0000-0000-0000E20D0000}"/>
    <cellStyle name="SAPBEXaggItem 2 4" xfId="1122" xr:uid="{00000000-0005-0000-0000-0000E30D0000}"/>
    <cellStyle name="SAPBEXaggItem 2 4 2" xfId="4635" xr:uid="{00000000-0005-0000-0000-0000E40D0000}"/>
    <cellStyle name="SAPBEXaggItem 2 4 3" xfId="4636" xr:uid="{00000000-0005-0000-0000-0000E50D0000}"/>
    <cellStyle name="SAPBEXaggItem 2 4 4" xfId="4637" xr:uid="{00000000-0005-0000-0000-0000E60D0000}"/>
    <cellStyle name="SAPBEXaggItem 2 4 5" xfId="4638" xr:uid="{00000000-0005-0000-0000-0000E70D0000}"/>
    <cellStyle name="SAPBEXaggItem 2 5" xfId="1512" xr:uid="{00000000-0005-0000-0000-0000E80D0000}"/>
    <cellStyle name="SAPBEXaggItem 2 5 2" xfId="4639" xr:uid="{00000000-0005-0000-0000-0000E90D0000}"/>
    <cellStyle name="SAPBEXaggItem 2 5 3" xfId="4640" xr:uid="{00000000-0005-0000-0000-0000EA0D0000}"/>
    <cellStyle name="SAPBEXaggItem 2 5 4" xfId="4641" xr:uid="{00000000-0005-0000-0000-0000EB0D0000}"/>
    <cellStyle name="SAPBEXaggItem 2 5 5" xfId="4642" xr:uid="{00000000-0005-0000-0000-0000EC0D0000}"/>
    <cellStyle name="SAPBEXaggItem 2 6" xfId="1068" xr:uid="{00000000-0005-0000-0000-0000ED0D0000}"/>
    <cellStyle name="SAPBEXaggItem 2 6 2" xfId="4643" xr:uid="{00000000-0005-0000-0000-0000EE0D0000}"/>
    <cellStyle name="SAPBEXaggItem 2 6 3" xfId="4644" xr:uid="{00000000-0005-0000-0000-0000EF0D0000}"/>
    <cellStyle name="SAPBEXaggItem 2 6 4" xfId="4645" xr:uid="{00000000-0005-0000-0000-0000F00D0000}"/>
    <cellStyle name="SAPBEXaggItem 2 6 5" xfId="4646" xr:uid="{00000000-0005-0000-0000-0000F10D0000}"/>
    <cellStyle name="SAPBEXaggItem 2 7" xfId="1112" xr:uid="{00000000-0005-0000-0000-0000F20D0000}"/>
    <cellStyle name="SAPBEXaggItem 2 7 2" xfId="4647" xr:uid="{00000000-0005-0000-0000-0000F30D0000}"/>
    <cellStyle name="SAPBEXaggItem 2 7 3" xfId="4648" xr:uid="{00000000-0005-0000-0000-0000F40D0000}"/>
    <cellStyle name="SAPBEXaggItem 2 7 4" xfId="4649" xr:uid="{00000000-0005-0000-0000-0000F50D0000}"/>
    <cellStyle name="SAPBEXaggItem 2 7 5" xfId="4650" xr:uid="{00000000-0005-0000-0000-0000F60D0000}"/>
    <cellStyle name="SAPBEXaggItem 2 8" xfId="1091" xr:uid="{00000000-0005-0000-0000-0000F70D0000}"/>
    <cellStyle name="SAPBEXaggItem 2 8 2" xfId="4651" xr:uid="{00000000-0005-0000-0000-0000F80D0000}"/>
    <cellStyle name="SAPBEXaggItem 2 8 3" xfId="4652" xr:uid="{00000000-0005-0000-0000-0000F90D0000}"/>
    <cellStyle name="SAPBEXaggItem 2 8 4" xfId="4653" xr:uid="{00000000-0005-0000-0000-0000FA0D0000}"/>
    <cellStyle name="SAPBEXaggItem 2 8 5" xfId="4654" xr:uid="{00000000-0005-0000-0000-0000FB0D0000}"/>
    <cellStyle name="SAPBEXaggItem 2 9" xfId="4655" xr:uid="{00000000-0005-0000-0000-0000FC0D0000}"/>
    <cellStyle name="SAPBEXaggItem 3" xfId="676" xr:uid="{00000000-0005-0000-0000-0000FD0D0000}"/>
    <cellStyle name="SAPBEXaggItem 3 2" xfId="1229" xr:uid="{00000000-0005-0000-0000-0000FE0D0000}"/>
    <cellStyle name="SAPBEXaggItem 3 2 2" xfId="4656" xr:uid="{00000000-0005-0000-0000-0000FF0D0000}"/>
    <cellStyle name="SAPBEXaggItem 3 2 3" xfId="4657" xr:uid="{00000000-0005-0000-0000-0000000E0000}"/>
    <cellStyle name="SAPBEXaggItem 3 2 4" xfId="4658" xr:uid="{00000000-0005-0000-0000-0000010E0000}"/>
    <cellStyle name="SAPBEXaggItem 3 2 5" xfId="4659" xr:uid="{00000000-0005-0000-0000-0000020E0000}"/>
    <cellStyle name="SAPBEXaggItem 3 3" xfId="1120" xr:uid="{00000000-0005-0000-0000-0000030E0000}"/>
    <cellStyle name="SAPBEXaggItem 3 3 2" xfId="4660" xr:uid="{00000000-0005-0000-0000-0000040E0000}"/>
    <cellStyle name="SAPBEXaggItem 3 3 3" xfId="4661" xr:uid="{00000000-0005-0000-0000-0000050E0000}"/>
    <cellStyle name="SAPBEXaggItem 3 3 4" xfId="4662" xr:uid="{00000000-0005-0000-0000-0000060E0000}"/>
    <cellStyle name="SAPBEXaggItem 3 3 5" xfId="4663" xr:uid="{00000000-0005-0000-0000-0000070E0000}"/>
    <cellStyle name="SAPBEXaggItem 3 4" xfId="1412" xr:uid="{00000000-0005-0000-0000-0000080E0000}"/>
    <cellStyle name="SAPBEXaggItem 3 4 2" xfId="4664" xr:uid="{00000000-0005-0000-0000-0000090E0000}"/>
    <cellStyle name="SAPBEXaggItem 3 4 3" xfId="4665" xr:uid="{00000000-0005-0000-0000-00000A0E0000}"/>
    <cellStyle name="SAPBEXaggItem 3 4 4" xfId="4666" xr:uid="{00000000-0005-0000-0000-00000B0E0000}"/>
    <cellStyle name="SAPBEXaggItem 3 4 5" xfId="4667" xr:uid="{00000000-0005-0000-0000-00000C0E0000}"/>
    <cellStyle name="SAPBEXaggItem 3 5" xfId="1336" xr:uid="{00000000-0005-0000-0000-00000D0E0000}"/>
    <cellStyle name="SAPBEXaggItem 3 5 2" xfId="4668" xr:uid="{00000000-0005-0000-0000-00000E0E0000}"/>
    <cellStyle name="SAPBEXaggItem 3 5 3" xfId="4669" xr:uid="{00000000-0005-0000-0000-00000F0E0000}"/>
    <cellStyle name="SAPBEXaggItem 3 5 4" xfId="4670" xr:uid="{00000000-0005-0000-0000-0000100E0000}"/>
    <cellStyle name="SAPBEXaggItem 3 5 5" xfId="4671" xr:uid="{00000000-0005-0000-0000-0000110E0000}"/>
    <cellStyle name="SAPBEXaggItem 3 6" xfId="1441" xr:uid="{00000000-0005-0000-0000-0000120E0000}"/>
    <cellStyle name="SAPBEXaggItem 3 6 2" xfId="4672" xr:uid="{00000000-0005-0000-0000-0000130E0000}"/>
    <cellStyle name="SAPBEXaggItem 3 6 3" xfId="4673" xr:uid="{00000000-0005-0000-0000-0000140E0000}"/>
    <cellStyle name="SAPBEXaggItem 3 6 4" xfId="4674" xr:uid="{00000000-0005-0000-0000-0000150E0000}"/>
    <cellStyle name="SAPBEXaggItem 3 6 5" xfId="4675" xr:uid="{00000000-0005-0000-0000-0000160E0000}"/>
    <cellStyle name="SAPBEXaggItem 3 7" xfId="1213" xr:uid="{00000000-0005-0000-0000-0000170E0000}"/>
    <cellStyle name="SAPBEXaggItem 3 7 2" xfId="4676" xr:uid="{00000000-0005-0000-0000-0000180E0000}"/>
    <cellStyle name="SAPBEXaggItem 3 7 3" xfId="4677" xr:uid="{00000000-0005-0000-0000-0000190E0000}"/>
    <cellStyle name="SAPBEXaggItem 3 7 4" xfId="4678" xr:uid="{00000000-0005-0000-0000-00001A0E0000}"/>
    <cellStyle name="SAPBEXaggItem 3 7 5" xfId="4679" xr:uid="{00000000-0005-0000-0000-00001B0E0000}"/>
    <cellStyle name="SAPBEXaggItem 3 8" xfId="4680" xr:uid="{00000000-0005-0000-0000-00001C0E0000}"/>
    <cellStyle name="SAPBEXaggItem 3 9" xfId="4681" xr:uid="{00000000-0005-0000-0000-00001D0E0000}"/>
    <cellStyle name="SAPBEXaggItem 4" xfId="1226" xr:uid="{00000000-0005-0000-0000-00001E0E0000}"/>
    <cellStyle name="SAPBEXaggItem 4 2" xfId="4682" xr:uid="{00000000-0005-0000-0000-00001F0E0000}"/>
    <cellStyle name="SAPBEXaggItem 4 3" xfId="4683" xr:uid="{00000000-0005-0000-0000-0000200E0000}"/>
    <cellStyle name="SAPBEXaggItem 4 4" xfId="4684" xr:uid="{00000000-0005-0000-0000-0000210E0000}"/>
    <cellStyle name="SAPBEXaggItem 4 5" xfId="4685" xr:uid="{00000000-0005-0000-0000-0000220E0000}"/>
    <cellStyle name="SAPBEXaggItem 5" xfId="1123" xr:uid="{00000000-0005-0000-0000-0000230E0000}"/>
    <cellStyle name="SAPBEXaggItem 5 2" xfId="4686" xr:uid="{00000000-0005-0000-0000-0000240E0000}"/>
    <cellStyle name="SAPBEXaggItem 5 3" xfId="4687" xr:uid="{00000000-0005-0000-0000-0000250E0000}"/>
    <cellStyle name="SAPBEXaggItem 5 4" xfId="4688" xr:uid="{00000000-0005-0000-0000-0000260E0000}"/>
    <cellStyle name="SAPBEXaggItem 5 5" xfId="4689" xr:uid="{00000000-0005-0000-0000-0000270E0000}"/>
    <cellStyle name="SAPBEXaggItem 6" xfId="1411" xr:uid="{00000000-0005-0000-0000-0000280E0000}"/>
    <cellStyle name="SAPBEXaggItem 6 2" xfId="4690" xr:uid="{00000000-0005-0000-0000-0000290E0000}"/>
    <cellStyle name="SAPBEXaggItem 6 3" xfId="4691" xr:uid="{00000000-0005-0000-0000-00002A0E0000}"/>
    <cellStyle name="SAPBEXaggItem 6 4" xfId="4692" xr:uid="{00000000-0005-0000-0000-00002B0E0000}"/>
    <cellStyle name="SAPBEXaggItem 6 5" xfId="4693" xr:uid="{00000000-0005-0000-0000-00002C0E0000}"/>
    <cellStyle name="SAPBEXaggItem 7" xfId="1069" xr:uid="{00000000-0005-0000-0000-00002D0E0000}"/>
    <cellStyle name="SAPBEXaggItem 7 2" xfId="4694" xr:uid="{00000000-0005-0000-0000-00002E0E0000}"/>
    <cellStyle name="SAPBEXaggItem 7 3" xfId="4695" xr:uid="{00000000-0005-0000-0000-00002F0E0000}"/>
    <cellStyle name="SAPBEXaggItem 7 4" xfId="4696" xr:uid="{00000000-0005-0000-0000-0000300E0000}"/>
    <cellStyle name="SAPBEXaggItem 7 5" xfId="4697" xr:uid="{00000000-0005-0000-0000-0000310E0000}"/>
    <cellStyle name="SAPBEXaggItem 8" xfId="934" xr:uid="{00000000-0005-0000-0000-0000320E0000}"/>
    <cellStyle name="SAPBEXaggItem 8 2" xfId="4698" xr:uid="{00000000-0005-0000-0000-0000330E0000}"/>
    <cellStyle name="SAPBEXaggItem 8 3" xfId="4699" xr:uid="{00000000-0005-0000-0000-0000340E0000}"/>
    <cellStyle name="SAPBEXaggItem 8 4" xfId="4700" xr:uid="{00000000-0005-0000-0000-0000350E0000}"/>
    <cellStyle name="SAPBEXaggItem 8 5" xfId="4701" xr:uid="{00000000-0005-0000-0000-0000360E0000}"/>
    <cellStyle name="SAPBEXaggItem 9" xfId="1093" xr:uid="{00000000-0005-0000-0000-0000370E0000}"/>
    <cellStyle name="SAPBEXaggItem 9 2" xfId="4702" xr:uid="{00000000-0005-0000-0000-0000380E0000}"/>
    <cellStyle name="SAPBEXaggItem 9 3" xfId="4703" xr:uid="{00000000-0005-0000-0000-0000390E0000}"/>
    <cellStyle name="SAPBEXaggItem 9 4" xfId="4704" xr:uid="{00000000-0005-0000-0000-00003A0E0000}"/>
    <cellStyle name="SAPBEXaggItem 9 5" xfId="4705" xr:uid="{00000000-0005-0000-0000-00003B0E0000}"/>
    <cellStyle name="SAPBEXaggItemX" xfId="677" xr:uid="{00000000-0005-0000-0000-00003C0E0000}"/>
    <cellStyle name="SAPBEXaggItemX 10" xfId="4706" xr:uid="{00000000-0005-0000-0000-00003D0E0000}"/>
    <cellStyle name="SAPBEXaggItemX 11" xfId="4707" xr:uid="{00000000-0005-0000-0000-00003E0E0000}"/>
    <cellStyle name="SAPBEXaggItemX 2" xfId="678" xr:uid="{00000000-0005-0000-0000-00003F0E0000}"/>
    <cellStyle name="SAPBEXaggItemX 2 10" xfId="4708" xr:uid="{00000000-0005-0000-0000-0000400E0000}"/>
    <cellStyle name="SAPBEXaggItemX 2 2" xfId="679" xr:uid="{00000000-0005-0000-0000-0000410E0000}"/>
    <cellStyle name="SAPBEXaggItemX 2 2 2" xfId="1232" xr:uid="{00000000-0005-0000-0000-0000420E0000}"/>
    <cellStyle name="SAPBEXaggItemX 2 2 2 2" xfId="4709" xr:uid="{00000000-0005-0000-0000-0000430E0000}"/>
    <cellStyle name="SAPBEXaggItemX 2 2 2 3" xfId="4710" xr:uid="{00000000-0005-0000-0000-0000440E0000}"/>
    <cellStyle name="SAPBEXaggItemX 2 2 2 4" xfId="4711" xr:uid="{00000000-0005-0000-0000-0000450E0000}"/>
    <cellStyle name="SAPBEXaggItemX 2 2 2 5" xfId="4712" xr:uid="{00000000-0005-0000-0000-0000460E0000}"/>
    <cellStyle name="SAPBEXaggItemX 2 2 3" xfId="1522" xr:uid="{00000000-0005-0000-0000-0000470E0000}"/>
    <cellStyle name="SAPBEXaggItemX 2 2 3 2" xfId="4713" xr:uid="{00000000-0005-0000-0000-0000480E0000}"/>
    <cellStyle name="SAPBEXaggItemX 2 2 3 3" xfId="4714" xr:uid="{00000000-0005-0000-0000-0000490E0000}"/>
    <cellStyle name="SAPBEXaggItemX 2 2 3 4" xfId="4715" xr:uid="{00000000-0005-0000-0000-00004A0E0000}"/>
    <cellStyle name="SAPBEXaggItemX 2 2 3 5" xfId="4716" xr:uid="{00000000-0005-0000-0000-00004B0E0000}"/>
    <cellStyle name="SAPBEXaggItemX 2 2 4" xfId="1415" xr:uid="{00000000-0005-0000-0000-00004C0E0000}"/>
    <cellStyle name="SAPBEXaggItemX 2 2 4 2" xfId="4717" xr:uid="{00000000-0005-0000-0000-00004D0E0000}"/>
    <cellStyle name="SAPBEXaggItemX 2 2 4 3" xfId="4718" xr:uid="{00000000-0005-0000-0000-00004E0E0000}"/>
    <cellStyle name="SAPBEXaggItemX 2 2 4 4" xfId="4719" xr:uid="{00000000-0005-0000-0000-00004F0E0000}"/>
    <cellStyle name="SAPBEXaggItemX 2 2 4 5" xfId="4720" xr:uid="{00000000-0005-0000-0000-0000500E0000}"/>
    <cellStyle name="SAPBEXaggItemX 2 2 5" xfId="1333" xr:uid="{00000000-0005-0000-0000-0000510E0000}"/>
    <cellStyle name="SAPBEXaggItemX 2 2 5 2" xfId="4721" xr:uid="{00000000-0005-0000-0000-0000520E0000}"/>
    <cellStyle name="SAPBEXaggItemX 2 2 5 3" xfId="4722" xr:uid="{00000000-0005-0000-0000-0000530E0000}"/>
    <cellStyle name="SAPBEXaggItemX 2 2 5 4" xfId="4723" xr:uid="{00000000-0005-0000-0000-0000540E0000}"/>
    <cellStyle name="SAPBEXaggItemX 2 2 5 5" xfId="4724" xr:uid="{00000000-0005-0000-0000-0000550E0000}"/>
    <cellStyle name="SAPBEXaggItemX 2 2 6" xfId="2082" xr:uid="{00000000-0005-0000-0000-0000560E0000}"/>
    <cellStyle name="SAPBEXaggItemX 2 2 6 2" xfId="4725" xr:uid="{00000000-0005-0000-0000-0000570E0000}"/>
    <cellStyle name="SAPBEXaggItemX 2 2 6 3" xfId="4726" xr:uid="{00000000-0005-0000-0000-0000580E0000}"/>
    <cellStyle name="SAPBEXaggItemX 2 2 6 4" xfId="4727" xr:uid="{00000000-0005-0000-0000-0000590E0000}"/>
    <cellStyle name="SAPBEXaggItemX 2 2 6 5" xfId="4728" xr:uid="{00000000-0005-0000-0000-00005A0E0000}"/>
    <cellStyle name="SAPBEXaggItemX 2 2 7" xfId="1323" xr:uid="{00000000-0005-0000-0000-00005B0E0000}"/>
    <cellStyle name="SAPBEXaggItemX 2 2 7 2" xfId="4729" xr:uid="{00000000-0005-0000-0000-00005C0E0000}"/>
    <cellStyle name="SAPBEXaggItemX 2 2 7 3" xfId="4730" xr:uid="{00000000-0005-0000-0000-00005D0E0000}"/>
    <cellStyle name="SAPBEXaggItemX 2 2 7 4" xfId="4731" xr:uid="{00000000-0005-0000-0000-00005E0E0000}"/>
    <cellStyle name="SAPBEXaggItemX 2 2 7 5" xfId="4732" xr:uid="{00000000-0005-0000-0000-00005F0E0000}"/>
    <cellStyle name="SAPBEXaggItemX 2 2 8" xfId="4733" xr:uid="{00000000-0005-0000-0000-0000600E0000}"/>
    <cellStyle name="SAPBEXaggItemX 2 2 9" xfId="4734" xr:uid="{00000000-0005-0000-0000-0000610E0000}"/>
    <cellStyle name="SAPBEXaggItemX 2 3" xfId="1231" xr:uid="{00000000-0005-0000-0000-0000620E0000}"/>
    <cellStyle name="SAPBEXaggItemX 2 3 2" xfId="4735" xr:uid="{00000000-0005-0000-0000-0000630E0000}"/>
    <cellStyle name="SAPBEXaggItemX 2 3 3" xfId="4736" xr:uid="{00000000-0005-0000-0000-0000640E0000}"/>
    <cellStyle name="SAPBEXaggItemX 2 3 4" xfId="4737" xr:uid="{00000000-0005-0000-0000-0000650E0000}"/>
    <cellStyle name="SAPBEXaggItemX 2 3 5" xfId="4738" xr:uid="{00000000-0005-0000-0000-0000660E0000}"/>
    <cellStyle name="SAPBEXaggItemX 2 4" xfId="938" xr:uid="{00000000-0005-0000-0000-0000670E0000}"/>
    <cellStyle name="SAPBEXaggItemX 2 4 2" xfId="4739" xr:uid="{00000000-0005-0000-0000-0000680E0000}"/>
    <cellStyle name="SAPBEXaggItemX 2 4 3" xfId="4740" xr:uid="{00000000-0005-0000-0000-0000690E0000}"/>
    <cellStyle name="SAPBEXaggItemX 2 4 4" xfId="4741" xr:uid="{00000000-0005-0000-0000-00006A0E0000}"/>
    <cellStyle name="SAPBEXaggItemX 2 4 5" xfId="4742" xr:uid="{00000000-0005-0000-0000-00006B0E0000}"/>
    <cellStyle name="SAPBEXaggItemX 2 5" xfId="1414" xr:uid="{00000000-0005-0000-0000-00006C0E0000}"/>
    <cellStyle name="SAPBEXaggItemX 2 5 2" xfId="4743" xr:uid="{00000000-0005-0000-0000-00006D0E0000}"/>
    <cellStyle name="SAPBEXaggItemX 2 5 3" xfId="4744" xr:uid="{00000000-0005-0000-0000-00006E0E0000}"/>
    <cellStyle name="SAPBEXaggItemX 2 5 4" xfId="4745" xr:uid="{00000000-0005-0000-0000-00006F0E0000}"/>
    <cellStyle name="SAPBEXaggItemX 2 5 5" xfId="4746" xr:uid="{00000000-0005-0000-0000-0000700E0000}"/>
    <cellStyle name="SAPBEXaggItemX 2 6" xfId="1334" xr:uid="{00000000-0005-0000-0000-0000710E0000}"/>
    <cellStyle name="SAPBEXaggItemX 2 6 2" xfId="4747" xr:uid="{00000000-0005-0000-0000-0000720E0000}"/>
    <cellStyle name="SAPBEXaggItemX 2 6 3" xfId="4748" xr:uid="{00000000-0005-0000-0000-0000730E0000}"/>
    <cellStyle name="SAPBEXaggItemX 2 6 4" xfId="4749" xr:uid="{00000000-0005-0000-0000-0000740E0000}"/>
    <cellStyle name="SAPBEXaggItemX 2 6 5" xfId="4750" xr:uid="{00000000-0005-0000-0000-0000750E0000}"/>
    <cellStyle name="SAPBEXaggItemX 2 7" xfId="2081" xr:uid="{00000000-0005-0000-0000-0000760E0000}"/>
    <cellStyle name="SAPBEXaggItemX 2 7 2" xfId="4751" xr:uid="{00000000-0005-0000-0000-0000770E0000}"/>
    <cellStyle name="SAPBEXaggItemX 2 7 3" xfId="4752" xr:uid="{00000000-0005-0000-0000-0000780E0000}"/>
    <cellStyle name="SAPBEXaggItemX 2 7 4" xfId="4753" xr:uid="{00000000-0005-0000-0000-0000790E0000}"/>
    <cellStyle name="SAPBEXaggItemX 2 7 5" xfId="4754" xr:uid="{00000000-0005-0000-0000-00007A0E0000}"/>
    <cellStyle name="SAPBEXaggItemX 2 8" xfId="1090" xr:uid="{00000000-0005-0000-0000-00007B0E0000}"/>
    <cellStyle name="SAPBEXaggItemX 2 8 2" xfId="4755" xr:uid="{00000000-0005-0000-0000-00007C0E0000}"/>
    <cellStyle name="SAPBEXaggItemX 2 8 3" xfId="4756" xr:uid="{00000000-0005-0000-0000-00007D0E0000}"/>
    <cellStyle name="SAPBEXaggItemX 2 8 4" xfId="4757" xr:uid="{00000000-0005-0000-0000-00007E0E0000}"/>
    <cellStyle name="SAPBEXaggItemX 2 8 5" xfId="4758" xr:uid="{00000000-0005-0000-0000-00007F0E0000}"/>
    <cellStyle name="SAPBEXaggItemX 2 9" xfId="4759" xr:uid="{00000000-0005-0000-0000-0000800E0000}"/>
    <cellStyle name="SAPBEXaggItemX 3" xfId="680" xr:uid="{00000000-0005-0000-0000-0000810E0000}"/>
    <cellStyle name="SAPBEXaggItemX 3 2" xfId="1233" xr:uid="{00000000-0005-0000-0000-0000820E0000}"/>
    <cellStyle name="SAPBEXaggItemX 3 2 2" xfId="4760" xr:uid="{00000000-0005-0000-0000-0000830E0000}"/>
    <cellStyle name="SAPBEXaggItemX 3 2 3" xfId="4761" xr:uid="{00000000-0005-0000-0000-0000840E0000}"/>
    <cellStyle name="SAPBEXaggItemX 3 2 4" xfId="4762" xr:uid="{00000000-0005-0000-0000-0000850E0000}"/>
    <cellStyle name="SAPBEXaggItemX 3 2 5" xfId="4763" xr:uid="{00000000-0005-0000-0000-0000860E0000}"/>
    <cellStyle name="SAPBEXaggItemX 3 3" xfId="1523" xr:uid="{00000000-0005-0000-0000-0000870E0000}"/>
    <cellStyle name="SAPBEXaggItemX 3 3 2" xfId="4764" xr:uid="{00000000-0005-0000-0000-0000880E0000}"/>
    <cellStyle name="SAPBEXaggItemX 3 3 3" xfId="4765" xr:uid="{00000000-0005-0000-0000-0000890E0000}"/>
    <cellStyle name="SAPBEXaggItemX 3 3 4" xfId="4766" xr:uid="{00000000-0005-0000-0000-00008A0E0000}"/>
    <cellStyle name="SAPBEXaggItemX 3 3 5" xfId="4767" xr:uid="{00000000-0005-0000-0000-00008B0E0000}"/>
    <cellStyle name="SAPBEXaggItemX 3 4" xfId="1718" xr:uid="{00000000-0005-0000-0000-00008C0E0000}"/>
    <cellStyle name="SAPBEXaggItemX 3 4 2" xfId="4768" xr:uid="{00000000-0005-0000-0000-00008D0E0000}"/>
    <cellStyle name="SAPBEXaggItemX 3 4 3" xfId="4769" xr:uid="{00000000-0005-0000-0000-00008E0E0000}"/>
    <cellStyle name="SAPBEXaggItemX 3 4 4" xfId="4770" xr:uid="{00000000-0005-0000-0000-00008F0E0000}"/>
    <cellStyle name="SAPBEXaggItemX 3 4 5" xfId="4771" xr:uid="{00000000-0005-0000-0000-0000900E0000}"/>
    <cellStyle name="SAPBEXaggItemX 3 5" xfId="1903" xr:uid="{00000000-0005-0000-0000-0000910E0000}"/>
    <cellStyle name="SAPBEXaggItemX 3 5 2" xfId="4772" xr:uid="{00000000-0005-0000-0000-0000920E0000}"/>
    <cellStyle name="SAPBEXaggItemX 3 5 3" xfId="4773" xr:uid="{00000000-0005-0000-0000-0000930E0000}"/>
    <cellStyle name="SAPBEXaggItemX 3 5 4" xfId="4774" xr:uid="{00000000-0005-0000-0000-0000940E0000}"/>
    <cellStyle name="SAPBEXaggItemX 3 5 5" xfId="4775" xr:uid="{00000000-0005-0000-0000-0000950E0000}"/>
    <cellStyle name="SAPBEXaggItemX 3 6" xfId="2083" xr:uid="{00000000-0005-0000-0000-0000960E0000}"/>
    <cellStyle name="SAPBEXaggItemX 3 6 2" xfId="4776" xr:uid="{00000000-0005-0000-0000-0000970E0000}"/>
    <cellStyle name="SAPBEXaggItemX 3 6 3" xfId="4777" xr:uid="{00000000-0005-0000-0000-0000980E0000}"/>
    <cellStyle name="SAPBEXaggItemX 3 6 4" xfId="4778" xr:uid="{00000000-0005-0000-0000-0000990E0000}"/>
    <cellStyle name="SAPBEXaggItemX 3 6 5" xfId="4779" xr:uid="{00000000-0005-0000-0000-00009A0E0000}"/>
    <cellStyle name="SAPBEXaggItemX 3 7" xfId="935" xr:uid="{00000000-0005-0000-0000-00009B0E0000}"/>
    <cellStyle name="SAPBEXaggItemX 3 7 2" xfId="4780" xr:uid="{00000000-0005-0000-0000-00009C0E0000}"/>
    <cellStyle name="SAPBEXaggItemX 3 7 3" xfId="4781" xr:uid="{00000000-0005-0000-0000-00009D0E0000}"/>
    <cellStyle name="SAPBEXaggItemX 3 7 4" xfId="4782" xr:uid="{00000000-0005-0000-0000-00009E0E0000}"/>
    <cellStyle name="SAPBEXaggItemX 3 7 5" xfId="4783" xr:uid="{00000000-0005-0000-0000-00009F0E0000}"/>
    <cellStyle name="SAPBEXaggItemX 3 8" xfId="4784" xr:uid="{00000000-0005-0000-0000-0000A00E0000}"/>
    <cellStyle name="SAPBEXaggItemX 3 9" xfId="4785" xr:uid="{00000000-0005-0000-0000-0000A10E0000}"/>
    <cellStyle name="SAPBEXaggItemX 4" xfId="1230" xr:uid="{00000000-0005-0000-0000-0000A20E0000}"/>
    <cellStyle name="SAPBEXaggItemX 4 2" xfId="4786" xr:uid="{00000000-0005-0000-0000-0000A30E0000}"/>
    <cellStyle name="SAPBEXaggItemX 4 3" xfId="4787" xr:uid="{00000000-0005-0000-0000-0000A40E0000}"/>
    <cellStyle name="SAPBEXaggItemX 4 4" xfId="4788" xr:uid="{00000000-0005-0000-0000-0000A50E0000}"/>
    <cellStyle name="SAPBEXaggItemX 4 5" xfId="4789" xr:uid="{00000000-0005-0000-0000-0000A60E0000}"/>
    <cellStyle name="SAPBEXaggItemX 5" xfId="939" xr:uid="{00000000-0005-0000-0000-0000A70E0000}"/>
    <cellStyle name="SAPBEXaggItemX 5 2" xfId="4790" xr:uid="{00000000-0005-0000-0000-0000A80E0000}"/>
    <cellStyle name="SAPBEXaggItemX 5 3" xfId="4791" xr:uid="{00000000-0005-0000-0000-0000A90E0000}"/>
    <cellStyle name="SAPBEXaggItemX 5 4" xfId="4792" xr:uid="{00000000-0005-0000-0000-0000AA0E0000}"/>
    <cellStyle name="SAPBEXaggItemX 5 5" xfId="4793" xr:uid="{00000000-0005-0000-0000-0000AB0E0000}"/>
    <cellStyle name="SAPBEXaggItemX 6" xfId="1413" xr:uid="{00000000-0005-0000-0000-0000AC0E0000}"/>
    <cellStyle name="SAPBEXaggItemX 6 2" xfId="4794" xr:uid="{00000000-0005-0000-0000-0000AD0E0000}"/>
    <cellStyle name="SAPBEXaggItemX 6 3" xfId="4795" xr:uid="{00000000-0005-0000-0000-0000AE0E0000}"/>
    <cellStyle name="SAPBEXaggItemX 6 4" xfId="4796" xr:uid="{00000000-0005-0000-0000-0000AF0E0000}"/>
    <cellStyle name="SAPBEXaggItemX 6 5" xfId="4797" xr:uid="{00000000-0005-0000-0000-0000B00E0000}"/>
    <cellStyle name="SAPBEXaggItemX 7" xfId="1335" xr:uid="{00000000-0005-0000-0000-0000B10E0000}"/>
    <cellStyle name="SAPBEXaggItemX 7 2" xfId="4798" xr:uid="{00000000-0005-0000-0000-0000B20E0000}"/>
    <cellStyle name="SAPBEXaggItemX 7 3" xfId="4799" xr:uid="{00000000-0005-0000-0000-0000B30E0000}"/>
    <cellStyle name="SAPBEXaggItemX 7 4" xfId="4800" xr:uid="{00000000-0005-0000-0000-0000B40E0000}"/>
    <cellStyle name="SAPBEXaggItemX 7 5" xfId="4801" xr:uid="{00000000-0005-0000-0000-0000B50E0000}"/>
    <cellStyle name="SAPBEXaggItemX 8" xfId="1442" xr:uid="{00000000-0005-0000-0000-0000B60E0000}"/>
    <cellStyle name="SAPBEXaggItemX 8 2" xfId="4802" xr:uid="{00000000-0005-0000-0000-0000B70E0000}"/>
    <cellStyle name="SAPBEXaggItemX 8 3" xfId="4803" xr:uid="{00000000-0005-0000-0000-0000B80E0000}"/>
    <cellStyle name="SAPBEXaggItemX 8 4" xfId="4804" xr:uid="{00000000-0005-0000-0000-0000B90E0000}"/>
    <cellStyle name="SAPBEXaggItemX 8 5" xfId="4805" xr:uid="{00000000-0005-0000-0000-0000BA0E0000}"/>
    <cellStyle name="SAPBEXaggItemX 9" xfId="1367" xr:uid="{00000000-0005-0000-0000-0000BB0E0000}"/>
    <cellStyle name="SAPBEXaggItemX 9 2" xfId="4806" xr:uid="{00000000-0005-0000-0000-0000BC0E0000}"/>
    <cellStyle name="SAPBEXaggItemX 9 3" xfId="4807" xr:uid="{00000000-0005-0000-0000-0000BD0E0000}"/>
    <cellStyle name="SAPBEXaggItemX 9 4" xfId="4808" xr:uid="{00000000-0005-0000-0000-0000BE0E0000}"/>
    <cellStyle name="SAPBEXaggItemX 9 5" xfId="4809" xr:uid="{00000000-0005-0000-0000-0000BF0E0000}"/>
    <cellStyle name="SAPBEXchaText" xfId="681" xr:uid="{00000000-0005-0000-0000-0000C00E0000}"/>
    <cellStyle name="SAPBEXexcBad7" xfId="682" xr:uid="{00000000-0005-0000-0000-0000C10E0000}"/>
    <cellStyle name="SAPBEXexcBad7 10" xfId="4810" xr:uid="{00000000-0005-0000-0000-0000C20E0000}"/>
    <cellStyle name="SAPBEXexcBad7 11" xfId="4811" xr:uid="{00000000-0005-0000-0000-0000C30E0000}"/>
    <cellStyle name="SAPBEXexcBad7 2" xfId="683" xr:uid="{00000000-0005-0000-0000-0000C40E0000}"/>
    <cellStyle name="SAPBEXexcBad7 2 10" xfId="4812" xr:uid="{00000000-0005-0000-0000-0000C50E0000}"/>
    <cellStyle name="SAPBEXexcBad7 2 2" xfId="684" xr:uid="{00000000-0005-0000-0000-0000C60E0000}"/>
    <cellStyle name="SAPBEXexcBad7 2 2 2" xfId="1518" xr:uid="{00000000-0005-0000-0000-0000C70E0000}"/>
    <cellStyle name="SAPBEXexcBad7 2 2 2 2" xfId="4813" xr:uid="{00000000-0005-0000-0000-0000C80E0000}"/>
    <cellStyle name="SAPBEXexcBad7 2 2 2 3" xfId="4814" xr:uid="{00000000-0005-0000-0000-0000C90E0000}"/>
    <cellStyle name="SAPBEXexcBad7 2 2 2 4" xfId="4815" xr:uid="{00000000-0005-0000-0000-0000CA0E0000}"/>
    <cellStyle name="SAPBEXexcBad7 2 2 2 5" xfId="4816" xr:uid="{00000000-0005-0000-0000-0000CB0E0000}"/>
    <cellStyle name="SAPBEXexcBad7 2 2 3" xfId="1526" xr:uid="{00000000-0005-0000-0000-0000CC0E0000}"/>
    <cellStyle name="SAPBEXexcBad7 2 2 3 2" xfId="4817" xr:uid="{00000000-0005-0000-0000-0000CD0E0000}"/>
    <cellStyle name="SAPBEXexcBad7 2 2 3 3" xfId="4818" xr:uid="{00000000-0005-0000-0000-0000CE0E0000}"/>
    <cellStyle name="SAPBEXexcBad7 2 2 3 4" xfId="4819" xr:uid="{00000000-0005-0000-0000-0000CF0E0000}"/>
    <cellStyle name="SAPBEXexcBad7 2 2 3 5" xfId="4820" xr:uid="{00000000-0005-0000-0000-0000D00E0000}"/>
    <cellStyle name="SAPBEXexcBad7 2 2 4" xfId="1721" xr:uid="{00000000-0005-0000-0000-0000D10E0000}"/>
    <cellStyle name="SAPBEXexcBad7 2 2 4 2" xfId="4821" xr:uid="{00000000-0005-0000-0000-0000D20E0000}"/>
    <cellStyle name="SAPBEXexcBad7 2 2 4 3" xfId="4822" xr:uid="{00000000-0005-0000-0000-0000D30E0000}"/>
    <cellStyle name="SAPBEXexcBad7 2 2 4 4" xfId="4823" xr:uid="{00000000-0005-0000-0000-0000D40E0000}"/>
    <cellStyle name="SAPBEXexcBad7 2 2 4 5" xfId="4824" xr:uid="{00000000-0005-0000-0000-0000D50E0000}"/>
    <cellStyle name="SAPBEXexcBad7 2 2 5" xfId="1906" xr:uid="{00000000-0005-0000-0000-0000D60E0000}"/>
    <cellStyle name="SAPBEXexcBad7 2 2 5 2" xfId="4825" xr:uid="{00000000-0005-0000-0000-0000D70E0000}"/>
    <cellStyle name="SAPBEXexcBad7 2 2 5 3" xfId="4826" xr:uid="{00000000-0005-0000-0000-0000D80E0000}"/>
    <cellStyle name="SAPBEXexcBad7 2 2 5 4" xfId="4827" xr:uid="{00000000-0005-0000-0000-0000D90E0000}"/>
    <cellStyle name="SAPBEXexcBad7 2 2 5 5" xfId="4828" xr:uid="{00000000-0005-0000-0000-0000DA0E0000}"/>
    <cellStyle name="SAPBEXexcBad7 2 2 6" xfId="2086" xr:uid="{00000000-0005-0000-0000-0000DB0E0000}"/>
    <cellStyle name="SAPBEXexcBad7 2 2 6 2" xfId="4829" xr:uid="{00000000-0005-0000-0000-0000DC0E0000}"/>
    <cellStyle name="SAPBEXexcBad7 2 2 6 3" xfId="4830" xr:uid="{00000000-0005-0000-0000-0000DD0E0000}"/>
    <cellStyle name="SAPBEXexcBad7 2 2 6 4" xfId="4831" xr:uid="{00000000-0005-0000-0000-0000DE0E0000}"/>
    <cellStyle name="SAPBEXexcBad7 2 2 6 5" xfId="4832" xr:uid="{00000000-0005-0000-0000-0000DF0E0000}"/>
    <cellStyle name="SAPBEXexcBad7 2 2 7" xfId="1358" xr:uid="{00000000-0005-0000-0000-0000E00E0000}"/>
    <cellStyle name="SAPBEXexcBad7 2 2 7 2" xfId="4833" xr:uid="{00000000-0005-0000-0000-0000E10E0000}"/>
    <cellStyle name="SAPBEXexcBad7 2 2 7 3" xfId="4834" xr:uid="{00000000-0005-0000-0000-0000E20E0000}"/>
    <cellStyle name="SAPBEXexcBad7 2 2 7 4" xfId="4835" xr:uid="{00000000-0005-0000-0000-0000E30E0000}"/>
    <cellStyle name="SAPBEXexcBad7 2 2 7 5" xfId="4836" xr:uid="{00000000-0005-0000-0000-0000E40E0000}"/>
    <cellStyle name="SAPBEXexcBad7 2 2 8" xfId="4837" xr:uid="{00000000-0005-0000-0000-0000E50E0000}"/>
    <cellStyle name="SAPBEXexcBad7 2 2 9" xfId="4838" xr:uid="{00000000-0005-0000-0000-0000E60E0000}"/>
    <cellStyle name="SAPBEXexcBad7 2 3" xfId="1463" xr:uid="{00000000-0005-0000-0000-0000E70E0000}"/>
    <cellStyle name="SAPBEXexcBad7 2 3 2" xfId="4839" xr:uid="{00000000-0005-0000-0000-0000E80E0000}"/>
    <cellStyle name="SAPBEXexcBad7 2 3 3" xfId="4840" xr:uid="{00000000-0005-0000-0000-0000E90E0000}"/>
    <cellStyle name="SAPBEXexcBad7 2 3 4" xfId="4841" xr:uid="{00000000-0005-0000-0000-0000EA0E0000}"/>
    <cellStyle name="SAPBEXexcBad7 2 3 5" xfId="4842" xr:uid="{00000000-0005-0000-0000-0000EB0E0000}"/>
    <cellStyle name="SAPBEXexcBad7 2 4" xfId="1525" xr:uid="{00000000-0005-0000-0000-0000EC0E0000}"/>
    <cellStyle name="SAPBEXexcBad7 2 4 2" xfId="4843" xr:uid="{00000000-0005-0000-0000-0000ED0E0000}"/>
    <cellStyle name="SAPBEXexcBad7 2 4 3" xfId="4844" xr:uid="{00000000-0005-0000-0000-0000EE0E0000}"/>
    <cellStyle name="SAPBEXexcBad7 2 4 4" xfId="4845" xr:uid="{00000000-0005-0000-0000-0000EF0E0000}"/>
    <cellStyle name="SAPBEXexcBad7 2 4 5" xfId="4846" xr:uid="{00000000-0005-0000-0000-0000F00E0000}"/>
    <cellStyle name="SAPBEXexcBad7 2 5" xfId="1720" xr:uid="{00000000-0005-0000-0000-0000F10E0000}"/>
    <cellStyle name="SAPBEXexcBad7 2 5 2" xfId="4847" xr:uid="{00000000-0005-0000-0000-0000F20E0000}"/>
    <cellStyle name="SAPBEXexcBad7 2 5 3" xfId="4848" xr:uid="{00000000-0005-0000-0000-0000F30E0000}"/>
    <cellStyle name="SAPBEXexcBad7 2 5 4" xfId="4849" xr:uid="{00000000-0005-0000-0000-0000F40E0000}"/>
    <cellStyle name="SAPBEXexcBad7 2 5 5" xfId="4850" xr:uid="{00000000-0005-0000-0000-0000F50E0000}"/>
    <cellStyle name="SAPBEXexcBad7 2 6" xfId="1905" xr:uid="{00000000-0005-0000-0000-0000F60E0000}"/>
    <cellStyle name="SAPBEXexcBad7 2 6 2" xfId="4851" xr:uid="{00000000-0005-0000-0000-0000F70E0000}"/>
    <cellStyle name="SAPBEXexcBad7 2 6 3" xfId="4852" xr:uid="{00000000-0005-0000-0000-0000F80E0000}"/>
    <cellStyle name="SAPBEXexcBad7 2 6 4" xfId="4853" xr:uid="{00000000-0005-0000-0000-0000F90E0000}"/>
    <cellStyle name="SAPBEXexcBad7 2 6 5" xfId="4854" xr:uid="{00000000-0005-0000-0000-0000FA0E0000}"/>
    <cellStyle name="SAPBEXexcBad7 2 7" xfId="2085" xr:uid="{00000000-0005-0000-0000-0000FB0E0000}"/>
    <cellStyle name="SAPBEXexcBad7 2 7 2" xfId="4855" xr:uid="{00000000-0005-0000-0000-0000FC0E0000}"/>
    <cellStyle name="SAPBEXexcBad7 2 7 3" xfId="4856" xr:uid="{00000000-0005-0000-0000-0000FD0E0000}"/>
    <cellStyle name="SAPBEXexcBad7 2 7 4" xfId="4857" xr:uid="{00000000-0005-0000-0000-0000FE0E0000}"/>
    <cellStyle name="SAPBEXexcBad7 2 7 5" xfId="4858" xr:uid="{00000000-0005-0000-0000-0000FF0E0000}"/>
    <cellStyle name="SAPBEXexcBad7 2 8" xfId="963" xr:uid="{00000000-0005-0000-0000-0000000F0000}"/>
    <cellStyle name="SAPBEXexcBad7 2 8 2" xfId="4859" xr:uid="{00000000-0005-0000-0000-0000010F0000}"/>
    <cellStyle name="SAPBEXexcBad7 2 8 3" xfId="4860" xr:uid="{00000000-0005-0000-0000-0000020F0000}"/>
    <cellStyle name="SAPBEXexcBad7 2 8 4" xfId="4861" xr:uid="{00000000-0005-0000-0000-0000030F0000}"/>
    <cellStyle name="SAPBEXexcBad7 2 8 5" xfId="4862" xr:uid="{00000000-0005-0000-0000-0000040F0000}"/>
    <cellStyle name="SAPBEXexcBad7 2 9" xfId="4863" xr:uid="{00000000-0005-0000-0000-0000050F0000}"/>
    <cellStyle name="SAPBEXexcBad7 3" xfId="685" xr:uid="{00000000-0005-0000-0000-0000060F0000}"/>
    <cellStyle name="SAPBEXexcBad7 3 2" xfId="1506" xr:uid="{00000000-0005-0000-0000-0000070F0000}"/>
    <cellStyle name="SAPBEXexcBad7 3 2 2" xfId="4864" xr:uid="{00000000-0005-0000-0000-0000080F0000}"/>
    <cellStyle name="SAPBEXexcBad7 3 2 3" xfId="4865" xr:uid="{00000000-0005-0000-0000-0000090F0000}"/>
    <cellStyle name="SAPBEXexcBad7 3 2 4" xfId="4866" xr:uid="{00000000-0005-0000-0000-00000A0F0000}"/>
    <cellStyle name="SAPBEXexcBad7 3 2 5" xfId="4867" xr:uid="{00000000-0005-0000-0000-00000B0F0000}"/>
    <cellStyle name="SAPBEXexcBad7 3 3" xfId="1527" xr:uid="{00000000-0005-0000-0000-00000C0F0000}"/>
    <cellStyle name="SAPBEXexcBad7 3 3 2" xfId="4868" xr:uid="{00000000-0005-0000-0000-00000D0F0000}"/>
    <cellStyle name="SAPBEXexcBad7 3 3 3" xfId="4869" xr:uid="{00000000-0005-0000-0000-00000E0F0000}"/>
    <cellStyle name="SAPBEXexcBad7 3 3 4" xfId="4870" xr:uid="{00000000-0005-0000-0000-00000F0F0000}"/>
    <cellStyle name="SAPBEXexcBad7 3 3 5" xfId="4871" xr:uid="{00000000-0005-0000-0000-0000100F0000}"/>
    <cellStyle name="SAPBEXexcBad7 3 4" xfId="1722" xr:uid="{00000000-0005-0000-0000-0000110F0000}"/>
    <cellStyle name="SAPBEXexcBad7 3 4 2" xfId="4872" xr:uid="{00000000-0005-0000-0000-0000120F0000}"/>
    <cellStyle name="SAPBEXexcBad7 3 4 3" xfId="4873" xr:uid="{00000000-0005-0000-0000-0000130F0000}"/>
    <cellStyle name="SAPBEXexcBad7 3 4 4" xfId="4874" xr:uid="{00000000-0005-0000-0000-0000140F0000}"/>
    <cellStyle name="SAPBEXexcBad7 3 4 5" xfId="4875" xr:uid="{00000000-0005-0000-0000-0000150F0000}"/>
    <cellStyle name="SAPBEXexcBad7 3 5" xfId="1907" xr:uid="{00000000-0005-0000-0000-0000160F0000}"/>
    <cellStyle name="SAPBEXexcBad7 3 5 2" xfId="4876" xr:uid="{00000000-0005-0000-0000-0000170F0000}"/>
    <cellStyle name="SAPBEXexcBad7 3 5 3" xfId="4877" xr:uid="{00000000-0005-0000-0000-0000180F0000}"/>
    <cellStyle name="SAPBEXexcBad7 3 5 4" xfId="4878" xr:uid="{00000000-0005-0000-0000-0000190F0000}"/>
    <cellStyle name="SAPBEXexcBad7 3 5 5" xfId="4879" xr:uid="{00000000-0005-0000-0000-00001A0F0000}"/>
    <cellStyle name="SAPBEXexcBad7 3 6" xfId="2087" xr:uid="{00000000-0005-0000-0000-00001B0F0000}"/>
    <cellStyle name="SAPBEXexcBad7 3 6 2" xfId="4880" xr:uid="{00000000-0005-0000-0000-00001C0F0000}"/>
    <cellStyle name="SAPBEXexcBad7 3 6 3" xfId="4881" xr:uid="{00000000-0005-0000-0000-00001D0F0000}"/>
    <cellStyle name="SAPBEXexcBad7 3 6 4" xfId="4882" xr:uid="{00000000-0005-0000-0000-00001E0F0000}"/>
    <cellStyle name="SAPBEXexcBad7 3 6 5" xfId="4883" xr:uid="{00000000-0005-0000-0000-00001F0F0000}"/>
    <cellStyle name="SAPBEXexcBad7 3 7" xfId="1670" xr:uid="{00000000-0005-0000-0000-0000200F0000}"/>
    <cellStyle name="SAPBEXexcBad7 3 7 2" xfId="4884" xr:uid="{00000000-0005-0000-0000-0000210F0000}"/>
    <cellStyle name="SAPBEXexcBad7 3 7 3" xfId="4885" xr:uid="{00000000-0005-0000-0000-0000220F0000}"/>
    <cellStyle name="SAPBEXexcBad7 3 7 4" xfId="4886" xr:uid="{00000000-0005-0000-0000-0000230F0000}"/>
    <cellStyle name="SAPBEXexcBad7 3 7 5" xfId="4887" xr:uid="{00000000-0005-0000-0000-0000240F0000}"/>
    <cellStyle name="SAPBEXexcBad7 3 8" xfId="4888" xr:uid="{00000000-0005-0000-0000-0000250F0000}"/>
    <cellStyle name="SAPBEXexcBad7 3 9" xfId="4889" xr:uid="{00000000-0005-0000-0000-0000260F0000}"/>
    <cellStyle name="SAPBEXexcBad7 4" xfId="1234" xr:uid="{00000000-0005-0000-0000-0000270F0000}"/>
    <cellStyle name="SAPBEXexcBad7 4 2" xfId="4890" xr:uid="{00000000-0005-0000-0000-0000280F0000}"/>
    <cellStyle name="SAPBEXexcBad7 4 3" xfId="4891" xr:uid="{00000000-0005-0000-0000-0000290F0000}"/>
    <cellStyle name="SAPBEXexcBad7 4 4" xfId="4892" xr:uid="{00000000-0005-0000-0000-00002A0F0000}"/>
    <cellStyle name="SAPBEXexcBad7 4 5" xfId="4893" xr:uid="{00000000-0005-0000-0000-00002B0F0000}"/>
    <cellStyle name="SAPBEXexcBad7 5" xfId="1524" xr:uid="{00000000-0005-0000-0000-00002C0F0000}"/>
    <cellStyle name="SAPBEXexcBad7 5 2" xfId="4894" xr:uid="{00000000-0005-0000-0000-00002D0F0000}"/>
    <cellStyle name="SAPBEXexcBad7 5 3" xfId="4895" xr:uid="{00000000-0005-0000-0000-00002E0F0000}"/>
    <cellStyle name="SAPBEXexcBad7 5 4" xfId="4896" xr:uid="{00000000-0005-0000-0000-00002F0F0000}"/>
    <cellStyle name="SAPBEXexcBad7 5 5" xfId="4897" xr:uid="{00000000-0005-0000-0000-0000300F0000}"/>
    <cellStyle name="SAPBEXexcBad7 6" xfId="1719" xr:uid="{00000000-0005-0000-0000-0000310F0000}"/>
    <cellStyle name="SAPBEXexcBad7 6 2" xfId="4898" xr:uid="{00000000-0005-0000-0000-0000320F0000}"/>
    <cellStyle name="SAPBEXexcBad7 6 3" xfId="4899" xr:uid="{00000000-0005-0000-0000-0000330F0000}"/>
    <cellStyle name="SAPBEXexcBad7 6 4" xfId="4900" xr:uid="{00000000-0005-0000-0000-0000340F0000}"/>
    <cellStyle name="SAPBEXexcBad7 6 5" xfId="4901" xr:uid="{00000000-0005-0000-0000-0000350F0000}"/>
    <cellStyle name="SAPBEXexcBad7 7" xfId="1904" xr:uid="{00000000-0005-0000-0000-0000360F0000}"/>
    <cellStyle name="SAPBEXexcBad7 7 2" xfId="4902" xr:uid="{00000000-0005-0000-0000-0000370F0000}"/>
    <cellStyle name="SAPBEXexcBad7 7 3" xfId="4903" xr:uid="{00000000-0005-0000-0000-0000380F0000}"/>
    <cellStyle name="SAPBEXexcBad7 7 4" xfId="4904" xr:uid="{00000000-0005-0000-0000-0000390F0000}"/>
    <cellStyle name="SAPBEXexcBad7 7 5" xfId="4905" xr:uid="{00000000-0005-0000-0000-00003A0F0000}"/>
    <cellStyle name="SAPBEXexcBad7 8" xfId="2084" xr:uid="{00000000-0005-0000-0000-00003B0F0000}"/>
    <cellStyle name="SAPBEXexcBad7 8 2" xfId="4906" xr:uid="{00000000-0005-0000-0000-00003C0F0000}"/>
    <cellStyle name="SAPBEXexcBad7 8 3" xfId="4907" xr:uid="{00000000-0005-0000-0000-00003D0F0000}"/>
    <cellStyle name="SAPBEXexcBad7 8 4" xfId="4908" xr:uid="{00000000-0005-0000-0000-00003E0F0000}"/>
    <cellStyle name="SAPBEXexcBad7 8 5" xfId="4909" xr:uid="{00000000-0005-0000-0000-00003F0F0000}"/>
    <cellStyle name="SAPBEXexcBad7 9" xfId="1837" xr:uid="{00000000-0005-0000-0000-0000400F0000}"/>
    <cellStyle name="SAPBEXexcBad7 9 2" xfId="4910" xr:uid="{00000000-0005-0000-0000-0000410F0000}"/>
    <cellStyle name="SAPBEXexcBad7 9 3" xfId="4911" xr:uid="{00000000-0005-0000-0000-0000420F0000}"/>
    <cellStyle name="SAPBEXexcBad7 9 4" xfId="4912" xr:uid="{00000000-0005-0000-0000-0000430F0000}"/>
    <cellStyle name="SAPBEXexcBad7 9 5" xfId="4913" xr:uid="{00000000-0005-0000-0000-0000440F0000}"/>
    <cellStyle name="SAPBEXexcBad8" xfId="686" xr:uid="{00000000-0005-0000-0000-0000450F0000}"/>
    <cellStyle name="SAPBEXexcBad8 10" xfId="4914" xr:uid="{00000000-0005-0000-0000-0000460F0000}"/>
    <cellStyle name="SAPBEXexcBad8 11" xfId="4915" xr:uid="{00000000-0005-0000-0000-0000470F0000}"/>
    <cellStyle name="SAPBEXexcBad8 2" xfId="687" xr:uid="{00000000-0005-0000-0000-0000480F0000}"/>
    <cellStyle name="SAPBEXexcBad8 2 10" xfId="4916" xr:uid="{00000000-0005-0000-0000-0000490F0000}"/>
    <cellStyle name="SAPBEXexcBad8 2 2" xfId="688" xr:uid="{00000000-0005-0000-0000-00004A0F0000}"/>
    <cellStyle name="SAPBEXexcBad8 2 2 2" xfId="1516" xr:uid="{00000000-0005-0000-0000-00004B0F0000}"/>
    <cellStyle name="SAPBEXexcBad8 2 2 2 2" xfId="4917" xr:uid="{00000000-0005-0000-0000-00004C0F0000}"/>
    <cellStyle name="SAPBEXexcBad8 2 2 2 3" xfId="4918" xr:uid="{00000000-0005-0000-0000-00004D0F0000}"/>
    <cellStyle name="SAPBEXexcBad8 2 2 2 4" xfId="4919" xr:uid="{00000000-0005-0000-0000-00004E0F0000}"/>
    <cellStyle name="SAPBEXexcBad8 2 2 2 5" xfId="4920" xr:uid="{00000000-0005-0000-0000-00004F0F0000}"/>
    <cellStyle name="SAPBEXexcBad8 2 2 3" xfId="1530" xr:uid="{00000000-0005-0000-0000-0000500F0000}"/>
    <cellStyle name="SAPBEXexcBad8 2 2 3 2" xfId="4921" xr:uid="{00000000-0005-0000-0000-0000510F0000}"/>
    <cellStyle name="SAPBEXexcBad8 2 2 3 3" xfId="4922" xr:uid="{00000000-0005-0000-0000-0000520F0000}"/>
    <cellStyle name="SAPBEXexcBad8 2 2 3 4" xfId="4923" xr:uid="{00000000-0005-0000-0000-0000530F0000}"/>
    <cellStyle name="SAPBEXexcBad8 2 2 3 5" xfId="4924" xr:uid="{00000000-0005-0000-0000-0000540F0000}"/>
    <cellStyle name="SAPBEXexcBad8 2 2 4" xfId="1725" xr:uid="{00000000-0005-0000-0000-0000550F0000}"/>
    <cellStyle name="SAPBEXexcBad8 2 2 4 2" xfId="4925" xr:uid="{00000000-0005-0000-0000-0000560F0000}"/>
    <cellStyle name="SAPBEXexcBad8 2 2 4 3" xfId="4926" xr:uid="{00000000-0005-0000-0000-0000570F0000}"/>
    <cellStyle name="SAPBEXexcBad8 2 2 4 4" xfId="4927" xr:uid="{00000000-0005-0000-0000-0000580F0000}"/>
    <cellStyle name="SAPBEXexcBad8 2 2 4 5" xfId="4928" xr:uid="{00000000-0005-0000-0000-0000590F0000}"/>
    <cellStyle name="SAPBEXexcBad8 2 2 5" xfId="1910" xr:uid="{00000000-0005-0000-0000-00005A0F0000}"/>
    <cellStyle name="SAPBEXexcBad8 2 2 5 2" xfId="4929" xr:uid="{00000000-0005-0000-0000-00005B0F0000}"/>
    <cellStyle name="SAPBEXexcBad8 2 2 5 3" xfId="4930" xr:uid="{00000000-0005-0000-0000-00005C0F0000}"/>
    <cellStyle name="SAPBEXexcBad8 2 2 5 4" xfId="4931" xr:uid="{00000000-0005-0000-0000-00005D0F0000}"/>
    <cellStyle name="SAPBEXexcBad8 2 2 5 5" xfId="4932" xr:uid="{00000000-0005-0000-0000-00005E0F0000}"/>
    <cellStyle name="SAPBEXexcBad8 2 2 6" xfId="2090" xr:uid="{00000000-0005-0000-0000-00005F0F0000}"/>
    <cellStyle name="SAPBEXexcBad8 2 2 6 2" xfId="4933" xr:uid="{00000000-0005-0000-0000-0000600F0000}"/>
    <cellStyle name="SAPBEXexcBad8 2 2 6 3" xfId="4934" xr:uid="{00000000-0005-0000-0000-0000610F0000}"/>
    <cellStyle name="SAPBEXexcBad8 2 2 6 4" xfId="4935" xr:uid="{00000000-0005-0000-0000-0000620F0000}"/>
    <cellStyle name="SAPBEXexcBad8 2 2 6 5" xfId="4936" xr:uid="{00000000-0005-0000-0000-0000630F0000}"/>
    <cellStyle name="SAPBEXexcBad8 2 2 7" xfId="1080" xr:uid="{00000000-0005-0000-0000-0000640F0000}"/>
    <cellStyle name="SAPBEXexcBad8 2 2 7 2" xfId="4937" xr:uid="{00000000-0005-0000-0000-0000650F0000}"/>
    <cellStyle name="SAPBEXexcBad8 2 2 7 3" xfId="4938" xr:uid="{00000000-0005-0000-0000-0000660F0000}"/>
    <cellStyle name="SAPBEXexcBad8 2 2 7 4" xfId="4939" xr:uid="{00000000-0005-0000-0000-0000670F0000}"/>
    <cellStyle name="SAPBEXexcBad8 2 2 7 5" xfId="4940" xr:uid="{00000000-0005-0000-0000-0000680F0000}"/>
    <cellStyle name="SAPBEXexcBad8 2 2 8" xfId="4941" xr:uid="{00000000-0005-0000-0000-0000690F0000}"/>
    <cellStyle name="SAPBEXexcBad8 2 2 9" xfId="4942" xr:uid="{00000000-0005-0000-0000-00006A0F0000}"/>
    <cellStyle name="SAPBEXexcBad8 2 3" xfId="1508" xr:uid="{00000000-0005-0000-0000-00006B0F0000}"/>
    <cellStyle name="SAPBEXexcBad8 2 3 2" xfId="4943" xr:uid="{00000000-0005-0000-0000-00006C0F0000}"/>
    <cellStyle name="SAPBEXexcBad8 2 3 3" xfId="4944" xr:uid="{00000000-0005-0000-0000-00006D0F0000}"/>
    <cellStyle name="SAPBEXexcBad8 2 3 4" xfId="4945" xr:uid="{00000000-0005-0000-0000-00006E0F0000}"/>
    <cellStyle name="SAPBEXexcBad8 2 3 5" xfId="4946" xr:uid="{00000000-0005-0000-0000-00006F0F0000}"/>
    <cellStyle name="SAPBEXexcBad8 2 4" xfId="1529" xr:uid="{00000000-0005-0000-0000-0000700F0000}"/>
    <cellStyle name="SAPBEXexcBad8 2 4 2" xfId="4947" xr:uid="{00000000-0005-0000-0000-0000710F0000}"/>
    <cellStyle name="SAPBEXexcBad8 2 4 3" xfId="4948" xr:uid="{00000000-0005-0000-0000-0000720F0000}"/>
    <cellStyle name="SAPBEXexcBad8 2 4 4" xfId="4949" xr:uid="{00000000-0005-0000-0000-0000730F0000}"/>
    <cellStyle name="SAPBEXexcBad8 2 4 5" xfId="4950" xr:uid="{00000000-0005-0000-0000-0000740F0000}"/>
    <cellStyle name="SAPBEXexcBad8 2 5" xfId="1724" xr:uid="{00000000-0005-0000-0000-0000750F0000}"/>
    <cellStyle name="SAPBEXexcBad8 2 5 2" xfId="4951" xr:uid="{00000000-0005-0000-0000-0000760F0000}"/>
    <cellStyle name="SAPBEXexcBad8 2 5 3" xfId="4952" xr:uid="{00000000-0005-0000-0000-0000770F0000}"/>
    <cellStyle name="SAPBEXexcBad8 2 5 4" xfId="4953" xr:uid="{00000000-0005-0000-0000-0000780F0000}"/>
    <cellStyle name="SAPBEXexcBad8 2 5 5" xfId="4954" xr:uid="{00000000-0005-0000-0000-0000790F0000}"/>
    <cellStyle name="SAPBEXexcBad8 2 6" xfId="1909" xr:uid="{00000000-0005-0000-0000-00007A0F0000}"/>
    <cellStyle name="SAPBEXexcBad8 2 6 2" xfId="4955" xr:uid="{00000000-0005-0000-0000-00007B0F0000}"/>
    <cellStyle name="SAPBEXexcBad8 2 6 3" xfId="4956" xr:uid="{00000000-0005-0000-0000-00007C0F0000}"/>
    <cellStyle name="SAPBEXexcBad8 2 6 4" xfId="4957" xr:uid="{00000000-0005-0000-0000-00007D0F0000}"/>
    <cellStyle name="SAPBEXexcBad8 2 6 5" xfId="4958" xr:uid="{00000000-0005-0000-0000-00007E0F0000}"/>
    <cellStyle name="SAPBEXexcBad8 2 7" xfId="2089" xr:uid="{00000000-0005-0000-0000-00007F0F0000}"/>
    <cellStyle name="SAPBEXexcBad8 2 7 2" xfId="4959" xr:uid="{00000000-0005-0000-0000-0000800F0000}"/>
    <cellStyle name="SAPBEXexcBad8 2 7 3" xfId="4960" xr:uid="{00000000-0005-0000-0000-0000810F0000}"/>
    <cellStyle name="SAPBEXexcBad8 2 7 4" xfId="4961" xr:uid="{00000000-0005-0000-0000-0000820F0000}"/>
    <cellStyle name="SAPBEXexcBad8 2 7 5" xfId="4962" xr:uid="{00000000-0005-0000-0000-0000830F0000}"/>
    <cellStyle name="SAPBEXexcBad8 2 8" xfId="994" xr:uid="{00000000-0005-0000-0000-0000840F0000}"/>
    <cellStyle name="SAPBEXexcBad8 2 8 2" xfId="4963" xr:uid="{00000000-0005-0000-0000-0000850F0000}"/>
    <cellStyle name="SAPBEXexcBad8 2 8 3" xfId="4964" xr:uid="{00000000-0005-0000-0000-0000860F0000}"/>
    <cellStyle name="SAPBEXexcBad8 2 8 4" xfId="4965" xr:uid="{00000000-0005-0000-0000-0000870F0000}"/>
    <cellStyle name="SAPBEXexcBad8 2 8 5" xfId="4966" xr:uid="{00000000-0005-0000-0000-0000880F0000}"/>
    <cellStyle name="SAPBEXexcBad8 2 9" xfId="4967" xr:uid="{00000000-0005-0000-0000-0000890F0000}"/>
    <cellStyle name="SAPBEXexcBad8 3" xfId="689" xr:uid="{00000000-0005-0000-0000-00008A0F0000}"/>
    <cellStyle name="SAPBEXexcBad8 3 2" xfId="1017" xr:uid="{00000000-0005-0000-0000-00008B0F0000}"/>
    <cellStyle name="SAPBEXexcBad8 3 2 2" xfId="4968" xr:uid="{00000000-0005-0000-0000-00008C0F0000}"/>
    <cellStyle name="SAPBEXexcBad8 3 2 3" xfId="4969" xr:uid="{00000000-0005-0000-0000-00008D0F0000}"/>
    <cellStyle name="SAPBEXexcBad8 3 2 4" xfId="4970" xr:uid="{00000000-0005-0000-0000-00008E0F0000}"/>
    <cellStyle name="SAPBEXexcBad8 3 2 5" xfId="4971" xr:uid="{00000000-0005-0000-0000-00008F0F0000}"/>
    <cellStyle name="SAPBEXexcBad8 3 3" xfId="1531" xr:uid="{00000000-0005-0000-0000-0000900F0000}"/>
    <cellStyle name="SAPBEXexcBad8 3 3 2" xfId="4972" xr:uid="{00000000-0005-0000-0000-0000910F0000}"/>
    <cellStyle name="SAPBEXexcBad8 3 3 3" xfId="4973" xr:uid="{00000000-0005-0000-0000-0000920F0000}"/>
    <cellStyle name="SAPBEXexcBad8 3 3 4" xfId="4974" xr:uid="{00000000-0005-0000-0000-0000930F0000}"/>
    <cellStyle name="SAPBEXexcBad8 3 3 5" xfId="4975" xr:uid="{00000000-0005-0000-0000-0000940F0000}"/>
    <cellStyle name="SAPBEXexcBad8 3 4" xfId="1726" xr:uid="{00000000-0005-0000-0000-0000950F0000}"/>
    <cellStyle name="SAPBEXexcBad8 3 4 2" xfId="4976" xr:uid="{00000000-0005-0000-0000-0000960F0000}"/>
    <cellStyle name="SAPBEXexcBad8 3 4 3" xfId="4977" xr:uid="{00000000-0005-0000-0000-0000970F0000}"/>
    <cellStyle name="SAPBEXexcBad8 3 4 4" xfId="4978" xr:uid="{00000000-0005-0000-0000-0000980F0000}"/>
    <cellStyle name="SAPBEXexcBad8 3 4 5" xfId="4979" xr:uid="{00000000-0005-0000-0000-0000990F0000}"/>
    <cellStyle name="SAPBEXexcBad8 3 5" xfId="1911" xr:uid="{00000000-0005-0000-0000-00009A0F0000}"/>
    <cellStyle name="SAPBEXexcBad8 3 5 2" xfId="4980" xr:uid="{00000000-0005-0000-0000-00009B0F0000}"/>
    <cellStyle name="SAPBEXexcBad8 3 5 3" xfId="4981" xr:uid="{00000000-0005-0000-0000-00009C0F0000}"/>
    <cellStyle name="SAPBEXexcBad8 3 5 4" xfId="4982" xr:uid="{00000000-0005-0000-0000-00009D0F0000}"/>
    <cellStyle name="SAPBEXexcBad8 3 5 5" xfId="4983" xr:uid="{00000000-0005-0000-0000-00009E0F0000}"/>
    <cellStyle name="SAPBEXexcBad8 3 6" xfId="2091" xr:uid="{00000000-0005-0000-0000-00009F0F0000}"/>
    <cellStyle name="SAPBEXexcBad8 3 6 2" xfId="4984" xr:uid="{00000000-0005-0000-0000-0000A00F0000}"/>
    <cellStyle name="SAPBEXexcBad8 3 6 3" xfId="4985" xr:uid="{00000000-0005-0000-0000-0000A10F0000}"/>
    <cellStyle name="SAPBEXexcBad8 3 6 4" xfId="4986" xr:uid="{00000000-0005-0000-0000-0000A20F0000}"/>
    <cellStyle name="SAPBEXexcBad8 3 6 5" xfId="4987" xr:uid="{00000000-0005-0000-0000-0000A30F0000}"/>
    <cellStyle name="SAPBEXexcBad8 3 7" xfId="1657" xr:uid="{00000000-0005-0000-0000-0000A40F0000}"/>
    <cellStyle name="SAPBEXexcBad8 3 7 2" xfId="4988" xr:uid="{00000000-0005-0000-0000-0000A50F0000}"/>
    <cellStyle name="SAPBEXexcBad8 3 7 3" xfId="4989" xr:uid="{00000000-0005-0000-0000-0000A60F0000}"/>
    <cellStyle name="SAPBEXexcBad8 3 7 4" xfId="4990" xr:uid="{00000000-0005-0000-0000-0000A70F0000}"/>
    <cellStyle name="SAPBEXexcBad8 3 7 5" xfId="4991" xr:uid="{00000000-0005-0000-0000-0000A80F0000}"/>
    <cellStyle name="SAPBEXexcBad8 3 8" xfId="4992" xr:uid="{00000000-0005-0000-0000-0000A90F0000}"/>
    <cellStyle name="SAPBEXexcBad8 3 9" xfId="4993" xr:uid="{00000000-0005-0000-0000-0000AA0F0000}"/>
    <cellStyle name="SAPBEXexcBad8 4" xfId="1016" xr:uid="{00000000-0005-0000-0000-0000AB0F0000}"/>
    <cellStyle name="SAPBEXexcBad8 4 2" xfId="4994" xr:uid="{00000000-0005-0000-0000-0000AC0F0000}"/>
    <cellStyle name="SAPBEXexcBad8 4 3" xfId="4995" xr:uid="{00000000-0005-0000-0000-0000AD0F0000}"/>
    <cellStyle name="SAPBEXexcBad8 4 4" xfId="4996" xr:uid="{00000000-0005-0000-0000-0000AE0F0000}"/>
    <cellStyle name="SAPBEXexcBad8 4 5" xfId="4997" xr:uid="{00000000-0005-0000-0000-0000AF0F0000}"/>
    <cellStyle name="SAPBEXexcBad8 5" xfId="1528" xr:uid="{00000000-0005-0000-0000-0000B00F0000}"/>
    <cellStyle name="SAPBEXexcBad8 5 2" xfId="4998" xr:uid="{00000000-0005-0000-0000-0000B10F0000}"/>
    <cellStyle name="SAPBEXexcBad8 5 3" xfId="4999" xr:uid="{00000000-0005-0000-0000-0000B20F0000}"/>
    <cellStyle name="SAPBEXexcBad8 5 4" xfId="5000" xr:uid="{00000000-0005-0000-0000-0000B30F0000}"/>
    <cellStyle name="SAPBEXexcBad8 5 5" xfId="5001" xr:uid="{00000000-0005-0000-0000-0000B40F0000}"/>
    <cellStyle name="SAPBEXexcBad8 6" xfId="1723" xr:uid="{00000000-0005-0000-0000-0000B50F0000}"/>
    <cellStyle name="SAPBEXexcBad8 6 2" xfId="5002" xr:uid="{00000000-0005-0000-0000-0000B60F0000}"/>
    <cellStyle name="SAPBEXexcBad8 6 3" xfId="5003" xr:uid="{00000000-0005-0000-0000-0000B70F0000}"/>
    <cellStyle name="SAPBEXexcBad8 6 4" xfId="5004" xr:uid="{00000000-0005-0000-0000-0000B80F0000}"/>
    <cellStyle name="SAPBEXexcBad8 6 5" xfId="5005" xr:uid="{00000000-0005-0000-0000-0000B90F0000}"/>
    <cellStyle name="SAPBEXexcBad8 7" xfId="1908" xr:uid="{00000000-0005-0000-0000-0000BA0F0000}"/>
    <cellStyle name="SAPBEXexcBad8 7 2" xfId="5006" xr:uid="{00000000-0005-0000-0000-0000BB0F0000}"/>
    <cellStyle name="SAPBEXexcBad8 7 3" xfId="5007" xr:uid="{00000000-0005-0000-0000-0000BC0F0000}"/>
    <cellStyle name="SAPBEXexcBad8 7 4" xfId="5008" xr:uid="{00000000-0005-0000-0000-0000BD0F0000}"/>
    <cellStyle name="SAPBEXexcBad8 7 5" xfId="5009" xr:uid="{00000000-0005-0000-0000-0000BE0F0000}"/>
    <cellStyle name="SAPBEXexcBad8 8" xfId="2088" xr:uid="{00000000-0005-0000-0000-0000BF0F0000}"/>
    <cellStyle name="SAPBEXexcBad8 8 2" xfId="5010" xr:uid="{00000000-0005-0000-0000-0000C00F0000}"/>
    <cellStyle name="SAPBEXexcBad8 8 3" xfId="5011" xr:uid="{00000000-0005-0000-0000-0000C10F0000}"/>
    <cellStyle name="SAPBEXexcBad8 8 4" xfId="5012" xr:uid="{00000000-0005-0000-0000-0000C20F0000}"/>
    <cellStyle name="SAPBEXexcBad8 8 5" xfId="5013" xr:uid="{00000000-0005-0000-0000-0000C30F0000}"/>
    <cellStyle name="SAPBEXexcBad8 9" xfId="1355" xr:uid="{00000000-0005-0000-0000-0000C40F0000}"/>
    <cellStyle name="SAPBEXexcBad8 9 2" xfId="5014" xr:uid="{00000000-0005-0000-0000-0000C50F0000}"/>
    <cellStyle name="SAPBEXexcBad8 9 3" xfId="5015" xr:uid="{00000000-0005-0000-0000-0000C60F0000}"/>
    <cellStyle name="SAPBEXexcBad8 9 4" xfId="5016" xr:uid="{00000000-0005-0000-0000-0000C70F0000}"/>
    <cellStyle name="SAPBEXexcBad8 9 5" xfId="5017" xr:uid="{00000000-0005-0000-0000-0000C80F0000}"/>
    <cellStyle name="SAPBEXexcBad9" xfId="690" xr:uid="{00000000-0005-0000-0000-0000C90F0000}"/>
    <cellStyle name="SAPBEXexcBad9 10" xfId="5018" xr:uid="{00000000-0005-0000-0000-0000CA0F0000}"/>
    <cellStyle name="SAPBEXexcBad9 11" xfId="5019" xr:uid="{00000000-0005-0000-0000-0000CB0F0000}"/>
    <cellStyle name="SAPBEXexcBad9 2" xfId="691" xr:uid="{00000000-0005-0000-0000-0000CC0F0000}"/>
    <cellStyle name="SAPBEXexcBad9 2 10" xfId="5020" xr:uid="{00000000-0005-0000-0000-0000CD0F0000}"/>
    <cellStyle name="SAPBEXexcBad9 2 2" xfId="692" xr:uid="{00000000-0005-0000-0000-0000CE0F0000}"/>
    <cellStyle name="SAPBEXexcBad9 2 2 2" xfId="1517" xr:uid="{00000000-0005-0000-0000-0000CF0F0000}"/>
    <cellStyle name="SAPBEXexcBad9 2 2 2 2" xfId="5021" xr:uid="{00000000-0005-0000-0000-0000D00F0000}"/>
    <cellStyle name="SAPBEXexcBad9 2 2 2 3" xfId="5022" xr:uid="{00000000-0005-0000-0000-0000D10F0000}"/>
    <cellStyle name="SAPBEXexcBad9 2 2 2 4" xfId="5023" xr:uid="{00000000-0005-0000-0000-0000D20F0000}"/>
    <cellStyle name="SAPBEXexcBad9 2 2 2 5" xfId="5024" xr:uid="{00000000-0005-0000-0000-0000D30F0000}"/>
    <cellStyle name="SAPBEXexcBad9 2 2 3" xfId="1534" xr:uid="{00000000-0005-0000-0000-0000D40F0000}"/>
    <cellStyle name="SAPBEXexcBad9 2 2 3 2" xfId="5025" xr:uid="{00000000-0005-0000-0000-0000D50F0000}"/>
    <cellStyle name="SAPBEXexcBad9 2 2 3 3" xfId="5026" xr:uid="{00000000-0005-0000-0000-0000D60F0000}"/>
    <cellStyle name="SAPBEXexcBad9 2 2 3 4" xfId="5027" xr:uid="{00000000-0005-0000-0000-0000D70F0000}"/>
    <cellStyle name="SAPBEXexcBad9 2 2 3 5" xfId="5028" xr:uid="{00000000-0005-0000-0000-0000D80F0000}"/>
    <cellStyle name="SAPBEXexcBad9 2 2 4" xfId="1729" xr:uid="{00000000-0005-0000-0000-0000D90F0000}"/>
    <cellStyle name="SAPBEXexcBad9 2 2 4 2" xfId="5029" xr:uid="{00000000-0005-0000-0000-0000DA0F0000}"/>
    <cellStyle name="SAPBEXexcBad9 2 2 4 3" xfId="5030" xr:uid="{00000000-0005-0000-0000-0000DB0F0000}"/>
    <cellStyle name="SAPBEXexcBad9 2 2 4 4" xfId="5031" xr:uid="{00000000-0005-0000-0000-0000DC0F0000}"/>
    <cellStyle name="SAPBEXexcBad9 2 2 4 5" xfId="5032" xr:uid="{00000000-0005-0000-0000-0000DD0F0000}"/>
    <cellStyle name="SAPBEXexcBad9 2 2 5" xfId="1914" xr:uid="{00000000-0005-0000-0000-0000DE0F0000}"/>
    <cellStyle name="SAPBEXexcBad9 2 2 5 2" xfId="5033" xr:uid="{00000000-0005-0000-0000-0000DF0F0000}"/>
    <cellStyle name="SAPBEXexcBad9 2 2 5 3" xfId="5034" xr:uid="{00000000-0005-0000-0000-0000E00F0000}"/>
    <cellStyle name="SAPBEXexcBad9 2 2 5 4" xfId="5035" xr:uid="{00000000-0005-0000-0000-0000E10F0000}"/>
    <cellStyle name="SAPBEXexcBad9 2 2 5 5" xfId="5036" xr:uid="{00000000-0005-0000-0000-0000E20F0000}"/>
    <cellStyle name="SAPBEXexcBad9 2 2 6" xfId="2094" xr:uid="{00000000-0005-0000-0000-0000E30F0000}"/>
    <cellStyle name="SAPBEXexcBad9 2 2 6 2" xfId="5037" xr:uid="{00000000-0005-0000-0000-0000E40F0000}"/>
    <cellStyle name="SAPBEXexcBad9 2 2 6 3" xfId="5038" xr:uid="{00000000-0005-0000-0000-0000E50F0000}"/>
    <cellStyle name="SAPBEXexcBad9 2 2 6 4" xfId="5039" xr:uid="{00000000-0005-0000-0000-0000E60F0000}"/>
    <cellStyle name="SAPBEXexcBad9 2 2 6 5" xfId="5040" xr:uid="{00000000-0005-0000-0000-0000E70F0000}"/>
    <cellStyle name="SAPBEXexcBad9 2 2 7" xfId="2266" xr:uid="{00000000-0005-0000-0000-0000E80F0000}"/>
    <cellStyle name="SAPBEXexcBad9 2 2 7 2" xfId="5041" xr:uid="{00000000-0005-0000-0000-0000E90F0000}"/>
    <cellStyle name="SAPBEXexcBad9 2 2 7 3" xfId="5042" xr:uid="{00000000-0005-0000-0000-0000EA0F0000}"/>
    <cellStyle name="SAPBEXexcBad9 2 2 7 4" xfId="5043" xr:uid="{00000000-0005-0000-0000-0000EB0F0000}"/>
    <cellStyle name="SAPBEXexcBad9 2 2 7 5" xfId="5044" xr:uid="{00000000-0005-0000-0000-0000EC0F0000}"/>
    <cellStyle name="SAPBEXexcBad9 2 2 8" xfId="5045" xr:uid="{00000000-0005-0000-0000-0000ED0F0000}"/>
    <cellStyle name="SAPBEXexcBad9 2 2 9" xfId="5046" xr:uid="{00000000-0005-0000-0000-0000EE0F0000}"/>
    <cellStyle name="SAPBEXexcBad9 2 3" xfId="1505" xr:uid="{00000000-0005-0000-0000-0000EF0F0000}"/>
    <cellStyle name="SAPBEXexcBad9 2 3 2" xfId="5047" xr:uid="{00000000-0005-0000-0000-0000F00F0000}"/>
    <cellStyle name="SAPBEXexcBad9 2 3 3" xfId="5048" xr:uid="{00000000-0005-0000-0000-0000F10F0000}"/>
    <cellStyle name="SAPBEXexcBad9 2 3 4" xfId="5049" xr:uid="{00000000-0005-0000-0000-0000F20F0000}"/>
    <cellStyle name="SAPBEXexcBad9 2 3 5" xfId="5050" xr:uid="{00000000-0005-0000-0000-0000F30F0000}"/>
    <cellStyle name="SAPBEXexcBad9 2 4" xfId="1533" xr:uid="{00000000-0005-0000-0000-0000F40F0000}"/>
    <cellStyle name="SAPBEXexcBad9 2 4 2" xfId="5051" xr:uid="{00000000-0005-0000-0000-0000F50F0000}"/>
    <cellStyle name="SAPBEXexcBad9 2 4 3" xfId="5052" xr:uid="{00000000-0005-0000-0000-0000F60F0000}"/>
    <cellStyle name="SAPBEXexcBad9 2 4 4" xfId="5053" xr:uid="{00000000-0005-0000-0000-0000F70F0000}"/>
    <cellStyle name="SAPBEXexcBad9 2 4 5" xfId="5054" xr:uid="{00000000-0005-0000-0000-0000F80F0000}"/>
    <cellStyle name="SAPBEXexcBad9 2 5" xfId="1728" xr:uid="{00000000-0005-0000-0000-0000F90F0000}"/>
    <cellStyle name="SAPBEXexcBad9 2 5 2" xfId="5055" xr:uid="{00000000-0005-0000-0000-0000FA0F0000}"/>
    <cellStyle name="SAPBEXexcBad9 2 5 3" xfId="5056" xr:uid="{00000000-0005-0000-0000-0000FB0F0000}"/>
    <cellStyle name="SAPBEXexcBad9 2 5 4" xfId="5057" xr:uid="{00000000-0005-0000-0000-0000FC0F0000}"/>
    <cellStyle name="SAPBEXexcBad9 2 5 5" xfId="5058" xr:uid="{00000000-0005-0000-0000-0000FD0F0000}"/>
    <cellStyle name="SAPBEXexcBad9 2 6" xfId="1913" xr:uid="{00000000-0005-0000-0000-0000FE0F0000}"/>
    <cellStyle name="SAPBEXexcBad9 2 6 2" xfId="5059" xr:uid="{00000000-0005-0000-0000-0000FF0F0000}"/>
    <cellStyle name="SAPBEXexcBad9 2 6 3" xfId="5060" xr:uid="{00000000-0005-0000-0000-000000100000}"/>
    <cellStyle name="SAPBEXexcBad9 2 6 4" xfId="5061" xr:uid="{00000000-0005-0000-0000-000001100000}"/>
    <cellStyle name="SAPBEXexcBad9 2 6 5" xfId="5062" xr:uid="{00000000-0005-0000-0000-000002100000}"/>
    <cellStyle name="SAPBEXexcBad9 2 7" xfId="2093" xr:uid="{00000000-0005-0000-0000-000003100000}"/>
    <cellStyle name="SAPBEXexcBad9 2 7 2" xfId="5063" xr:uid="{00000000-0005-0000-0000-000004100000}"/>
    <cellStyle name="SAPBEXexcBad9 2 7 3" xfId="5064" xr:uid="{00000000-0005-0000-0000-000005100000}"/>
    <cellStyle name="SAPBEXexcBad9 2 7 4" xfId="5065" xr:uid="{00000000-0005-0000-0000-000006100000}"/>
    <cellStyle name="SAPBEXexcBad9 2 7 5" xfId="5066" xr:uid="{00000000-0005-0000-0000-000007100000}"/>
    <cellStyle name="SAPBEXexcBad9 2 8" xfId="1138" xr:uid="{00000000-0005-0000-0000-000008100000}"/>
    <cellStyle name="SAPBEXexcBad9 2 8 2" xfId="5067" xr:uid="{00000000-0005-0000-0000-000009100000}"/>
    <cellStyle name="SAPBEXexcBad9 2 8 3" xfId="5068" xr:uid="{00000000-0005-0000-0000-00000A100000}"/>
    <cellStyle name="SAPBEXexcBad9 2 8 4" xfId="5069" xr:uid="{00000000-0005-0000-0000-00000B100000}"/>
    <cellStyle name="SAPBEXexcBad9 2 8 5" xfId="5070" xr:uid="{00000000-0005-0000-0000-00000C100000}"/>
    <cellStyle name="SAPBEXexcBad9 2 9" xfId="5071" xr:uid="{00000000-0005-0000-0000-00000D100000}"/>
    <cellStyle name="SAPBEXexcBad9 3" xfId="693" xr:uid="{00000000-0005-0000-0000-00000E100000}"/>
    <cellStyle name="SAPBEXexcBad9 3 2" xfId="1019" xr:uid="{00000000-0005-0000-0000-00000F100000}"/>
    <cellStyle name="SAPBEXexcBad9 3 2 2" xfId="5072" xr:uid="{00000000-0005-0000-0000-000010100000}"/>
    <cellStyle name="SAPBEXexcBad9 3 2 3" xfId="5073" xr:uid="{00000000-0005-0000-0000-000011100000}"/>
    <cellStyle name="SAPBEXexcBad9 3 2 4" xfId="5074" xr:uid="{00000000-0005-0000-0000-000012100000}"/>
    <cellStyle name="SAPBEXexcBad9 3 2 5" xfId="5075" xr:uid="{00000000-0005-0000-0000-000013100000}"/>
    <cellStyle name="SAPBEXexcBad9 3 3" xfId="1535" xr:uid="{00000000-0005-0000-0000-000014100000}"/>
    <cellStyle name="SAPBEXexcBad9 3 3 2" xfId="5076" xr:uid="{00000000-0005-0000-0000-000015100000}"/>
    <cellStyle name="SAPBEXexcBad9 3 3 3" xfId="5077" xr:uid="{00000000-0005-0000-0000-000016100000}"/>
    <cellStyle name="SAPBEXexcBad9 3 3 4" xfId="5078" xr:uid="{00000000-0005-0000-0000-000017100000}"/>
    <cellStyle name="SAPBEXexcBad9 3 3 5" xfId="5079" xr:uid="{00000000-0005-0000-0000-000018100000}"/>
    <cellStyle name="SAPBEXexcBad9 3 4" xfId="1730" xr:uid="{00000000-0005-0000-0000-000019100000}"/>
    <cellStyle name="SAPBEXexcBad9 3 4 2" xfId="5080" xr:uid="{00000000-0005-0000-0000-00001A100000}"/>
    <cellStyle name="SAPBEXexcBad9 3 4 3" xfId="5081" xr:uid="{00000000-0005-0000-0000-00001B100000}"/>
    <cellStyle name="SAPBEXexcBad9 3 4 4" xfId="5082" xr:uid="{00000000-0005-0000-0000-00001C100000}"/>
    <cellStyle name="SAPBEXexcBad9 3 4 5" xfId="5083" xr:uid="{00000000-0005-0000-0000-00001D100000}"/>
    <cellStyle name="SAPBEXexcBad9 3 5" xfId="1915" xr:uid="{00000000-0005-0000-0000-00001E100000}"/>
    <cellStyle name="SAPBEXexcBad9 3 5 2" xfId="5084" xr:uid="{00000000-0005-0000-0000-00001F100000}"/>
    <cellStyle name="SAPBEXexcBad9 3 5 3" xfId="5085" xr:uid="{00000000-0005-0000-0000-000020100000}"/>
    <cellStyle name="SAPBEXexcBad9 3 5 4" xfId="5086" xr:uid="{00000000-0005-0000-0000-000021100000}"/>
    <cellStyle name="SAPBEXexcBad9 3 5 5" xfId="5087" xr:uid="{00000000-0005-0000-0000-000022100000}"/>
    <cellStyle name="SAPBEXexcBad9 3 6" xfId="2095" xr:uid="{00000000-0005-0000-0000-000023100000}"/>
    <cellStyle name="SAPBEXexcBad9 3 6 2" xfId="5088" xr:uid="{00000000-0005-0000-0000-000024100000}"/>
    <cellStyle name="SAPBEXexcBad9 3 6 3" xfId="5089" xr:uid="{00000000-0005-0000-0000-000025100000}"/>
    <cellStyle name="SAPBEXexcBad9 3 6 4" xfId="5090" xr:uid="{00000000-0005-0000-0000-000026100000}"/>
    <cellStyle name="SAPBEXexcBad9 3 6 5" xfId="5091" xr:uid="{00000000-0005-0000-0000-000027100000}"/>
    <cellStyle name="SAPBEXexcBad9 3 7" xfId="2293" xr:uid="{00000000-0005-0000-0000-000028100000}"/>
    <cellStyle name="SAPBEXexcBad9 3 7 2" xfId="5092" xr:uid="{00000000-0005-0000-0000-000029100000}"/>
    <cellStyle name="SAPBEXexcBad9 3 7 3" xfId="5093" xr:uid="{00000000-0005-0000-0000-00002A100000}"/>
    <cellStyle name="SAPBEXexcBad9 3 7 4" xfId="5094" xr:uid="{00000000-0005-0000-0000-00002B100000}"/>
    <cellStyle name="SAPBEXexcBad9 3 7 5" xfId="5095" xr:uid="{00000000-0005-0000-0000-00002C100000}"/>
    <cellStyle name="SAPBEXexcBad9 3 8" xfId="5096" xr:uid="{00000000-0005-0000-0000-00002D100000}"/>
    <cellStyle name="SAPBEXexcBad9 3 9" xfId="5097" xr:uid="{00000000-0005-0000-0000-00002E100000}"/>
    <cellStyle name="SAPBEXexcBad9 4" xfId="1018" xr:uid="{00000000-0005-0000-0000-00002F100000}"/>
    <cellStyle name="SAPBEXexcBad9 4 2" xfId="5098" xr:uid="{00000000-0005-0000-0000-000030100000}"/>
    <cellStyle name="SAPBEXexcBad9 4 3" xfId="5099" xr:uid="{00000000-0005-0000-0000-000031100000}"/>
    <cellStyle name="SAPBEXexcBad9 4 4" xfId="5100" xr:uid="{00000000-0005-0000-0000-000032100000}"/>
    <cellStyle name="SAPBEXexcBad9 4 5" xfId="5101" xr:uid="{00000000-0005-0000-0000-000033100000}"/>
    <cellStyle name="SAPBEXexcBad9 5" xfId="1532" xr:uid="{00000000-0005-0000-0000-000034100000}"/>
    <cellStyle name="SAPBEXexcBad9 5 2" xfId="5102" xr:uid="{00000000-0005-0000-0000-000035100000}"/>
    <cellStyle name="SAPBEXexcBad9 5 3" xfId="5103" xr:uid="{00000000-0005-0000-0000-000036100000}"/>
    <cellStyle name="SAPBEXexcBad9 5 4" xfId="5104" xr:uid="{00000000-0005-0000-0000-000037100000}"/>
    <cellStyle name="SAPBEXexcBad9 5 5" xfId="5105" xr:uid="{00000000-0005-0000-0000-000038100000}"/>
    <cellStyle name="SAPBEXexcBad9 6" xfId="1727" xr:uid="{00000000-0005-0000-0000-000039100000}"/>
    <cellStyle name="SAPBEXexcBad9 6 2" xfId="5106" xr:uid="{00000000-0005-0000-0000-00003A100000}"/>
    <cellStyle name="SAPBEXexcBad9 6 3" xfId="5107" xr:uid="{00000000-0005-0000-0000-00003B100000}"/>
    <cellStyle name="SAPBEXexcBad9 6 4" xfId="5108" xr:uid="{00000000-0005-0000-0000-00003C100000}"/>
    <cellStyle name="SAPBEXexcBad9 6 5" xfId="5109" xr:uid="{00000000-0005-0000-0000-00003D100000}"/>
    <cellStyle name="SAPBEXexcBad9 7" xfId="1912" xr:uid="{00000000-0005-0000-0000-00003E100000}"/>
    <cellStyle name="SAPBEXexcBad9 7 2" xfId="5110" xr:uid="{00000000-0005-0000-0000-00003F100000}"/>
    <cellStyle name="SAPBEXexcBad9 7 3" xfId="5111" xr:uid="{00000000-0005-0000-0000-000040100000}"/>
    <cellStyle name="SAPBEXexcBad9 7 4" xfId="5112" xr:uid="{00000000-0005-0000-0000-000041100000}"/>
    <cellStyle name="SAPBEXexcBad9 7 5" xfId="5113" xr:uid="{00000000-0005-0000-0000-000042100000}"/>
    <cellStyle name="SAPBEXexcBad9 8" xfId="2092" xr:uid="{00000000-0005-0000-0000-000043100000}"/>
    <cellStyle name="SAPBEXexcBad9 8 2" xfId="5114" xr:uid="{00000000-0005-0000-0000-000044100000}"/>
    <cellStyle name="SAPBEXexcBad9 8 3" xfId="5115" xr:uid="{00000000-0005-0000-0000-000045100000}"/>
    <cellStyle name="SAPBEXexcBad9 8 4" xfId="5116" xr:uid="{00000000-0005-0000-0000-000046100000}"/>
    <cellStyle name="SAPBEXexcBad9 8 5" xfId="5117" xr:uid="{00000000-0005-0000-0000-000047100000}"/>
    <cellStyle name="SAPBEXexcBad9 9" xfId="1149" xr:uid="{00000000-0005-0000-0000-000048100000}"/>
    <cellStyle name="SAPBEXexcBad9 9 2" xfId="5118" xr:uid="{00000000-0005-0000-0000-000049100000}"/>
    <cellStyle name="SAPBEXexcBad9 9 3" xfId="5119" xr:uid="{00000000-0005-0000-0000-00004A100000}"/>
    <cellStyle name="SAPBEXexcBad9 9 4" xfId="5120" xr:uid="{00000000-0005-0000-0000-00004B100000}"/>
    <cellStyle name="SAPBEXexcBad9 9 5" xfId="5121" xr:uid="{00000000-0005-0000-0000-00004C100000}"/>
    <cellStyle name="SAPBEXexcCritical4" xfId="694" xr:uid="{00000000-0005-0000-0000-00004D100000}"/>
    <cellStyle name="SAPBEXexcCritical4 10" xfId="5122" xr:uid="{00000000-0005-0000-0000-00004E100000}"/>
    <cellStyle name="SAPBEXexcCritical4 11" xfId="5123" xr:uid="{00000000-0005-0000-0000-00004F100000}"/>
    <cellStyle name="SAPBEXexcCritical4 2" xfId="695" xr:uid="{00000000-0005-0000-0000-000050100000}"/>
    <cellStyle name="SAPBEXexcCritical4 2 10" xfId="5124" xr:uid="{00000000-0005-0000-0000-000051100000}"/>
    <cellStyle name="SAPBEXexcCritical4 2 2" xfId="696" xr:uid="{00000000-0005-0000-0000-000052100000}"/>
    <cellStyle name="SAPBEXexcCritical4 2 2 2" xfId="1235" xr:uid="{00000000-0005-0000-0000-000053100000}"/>
    <cellStyle name="SAPBEXexcCritical4 2 2 2 2" xfId="5125" xr:uid="{00000000-0005-0000-0000-000054100000}"/>
    <cellStyle name="SAPBEXexcCritical4 2 2 2 3" xfId="5126" xr:uid="{00000000-0005-0000-0000-000055100000}"/>
    <cellStyle name="SAPBEXexcCritical4 2 2 2 4" xfId="5127" xr:uid="{00000000-0005-0000-0000-000056100000}"/>
    <cellStyle name="SAPBEXexcCritical4 2 2 2 5" xfId="5128" xr:uid="{00000000-0005-0000-0000-000057100000}"/>
    <cellStyle name="SAPBEXexcCritical4 2 2 3" xfId="1538" xr:uid="{00000000-0005-0000-0000-000058100000}"/>
    <cellStyle name="SAPBEXexcCritical4 2 2 3 2" xfId="5129" xr:uid="{00000000-0005-0000-0000-000059100000}"/>
    <cellStyle name="SAPBEXexcCritical4 2 2 3 3" xfId="5130" xr:uid="{00000000-0005-0000-0000-00005A100000}"/>
    <cellStyle name="SAPBEXexcCritical4 2 2 3 4" xfId="5131" xr:uid="{00000000-0005-0000-0000-00005B100000}"/>
    <cellStyle name="SAPBEXexcCritical4 2 2 3 5" xfId="5132" xr:uid="{00000000-0005-0000-0000-00005C100000}"/>
    <cellStyle name="SAPBEXexcCritical4 2 2 4" xfId="1733" xr:uid="{00000000-0005-0000-0000-00005D100000}"/>
    <cellStyle name="SAPBEXexcCritical4 2 2 4 2" xfId="5133" xr:uid="{00000000-0005-0000-0000-00005E100000}"/>
    <cellStyle name="SAPBEXexcCritical4 2 2 4 3" xfId="5134" xr:uid="{00000000-0005-0000-0000-00005F100000}"/>
    <cellStyle name="SAPBEXexcCritical4 2 2 4 4" xfId="5135" xr:uid="{00000000-0005-0000-0000-000060100000}"/>
    <cellStyle name="SAPBEXexcCritical4 2 2 4 5" xfId="5136" xr:uid="{00000000-0005-0000-0000-000061100000}"/>
    <cellStyle name="SAPBEXexcCritical4 2 2 5" xfId="1918" xr:uid="{00000000-0005-0000-0000-000062100000}"/>
    <cellStyle name="SAPBEXexcCritical4 2 2 5 2" xfId="5137" xr:uid="{00000000-0005-0000-0000-000063100000}"/>
    <cellStyle name="SAPBEXexcCritical4 2 2 5 3" xfId="5138" xr:uid="{00000000-0005-0000-0000-000064100000}"/>
    <cellStyle name="SAPBEXexcCritical4 2 2 5 4" xfId="5139" xr:uid="{00000000-0005-0000-0000-000065100000}"/>
    <cellStyle name="SAPBEXexcCritical4 2 2 5 5" xfId="5140" xr:uid="{00000000-0005-0000-0000-000066100000}"/>
    <cellStyle name="SAPBEXexcCritical4 2 2 6" xfId="2098" xr:uid="{00000000-0005-0000-0000-000067100000}"/>
    <cellStyle name="SAPBEXexcCritical4 2 2 6 2" xfId="5141" xr:uid="{00000000-0005-0000-0000-000068100000}"/>
    <cellStyle name="SAPBEXexcCritical4 2 2 6 3" xfId="5142" xr:uid="{00000000-0005-0000-0000-000069100000}"/>
    <cellStyle name="SAPBEXexcCritical4 2 2 6 4" xfId="5143" xr:uid="{00000000-0005-0000-0000-00006A100000}"/>
    <cellStyle name="SAPBEXexcCritical4 2 2 6 5" xfId="5144" xr:uid="{00000000-0005-0000-0000-00006B100000}"/>
    <cellStyle name="SAPBEXexcCritical4 2 2 7" xfId="2239" xr:uid="{00000000-0005-0000-0000-00006C100000}"/>
    <cellStyle name="SAPBEXexcCritical4 2 2 7 2" xfId="5145" xr:uid="{00000000-0005-0000-0000-00006D100000}"/>
    <cellStyle name="SAPBEXexcCritical4 2 2 7 3" xfId="5146" xr:uid="{00000000-0005-0000-0000-00006E100000}"/>
    <cellStyle name="SAPBEXexcCritical4 2 2 7 4" xfId="5147" xr:uid="{00000000-0005-0000-0000-00006F100000}"/>
    <cellStyle name="SAPBEXexcCritical4 2 2 7 5" xfId="5148" xr:uid="{00000000-0005-0000-0000-000070100000}"/>
    <cellStyle name="SAPBEXexcCritical4 2 2 8" xfId="5149" xr:uid="{00000000-0005-0000-0000-000071100000}"/>
    <cellStyle name="SAPBEXexcCritical4 2 2 9" xfId="5150" xr:uid="{00000000-0005-0000-0000-000072100000}"/>
    <cellStyle name="SAPBEXexcCritical4 2 3" xfId="1471" xr:uid="{00000000-0005-0000-0000-000073100000}"/>
    <cellStyle name="SAPBEXexcCritical4 2 3 2" xfId="5151" xr:uid="{00000000-0005-0000-0000-000074100000}"/>
    <cellStyle name="SAPBEXexcCritical4 2 3 3" xfId="5152" xr:uid="{00000000-0005-0000-0000-000075100000}"/>
    <cellStyle name="SAPBEXexcCritical4 2 3 4" xfId="5153" xr:uid="{00000000-0005-0000-0000-000076100000}"/>
    <cellStyle name="SAPBEXexcCritical4 2 3 5" xfId="5154" xr:uid="{00000000-0005-0000-0000-000077100000}"/>
    <cellStyle name="SAPBEXexcCritical4 2 4" xfId="1537" xr:uid="{00000000-0005-0000-0000-000078100000}"/>
    <cellStyle name="SAPBEXexcCritical4 2 4 2" xfId="5155" xr:uid="{00000000-0005-0000-0000-000079100000}"/>
    <cellStyle name="SAPBEXexcCritical4 2 4 3" xfId="5156" xr:uid="{00000000-0005-0000-0000-00007A100000}"/>
    <cellStyle name="SAPBEXexcCritical4 2 4 4" xfId="5157" xr:uid="{00000000-0005-0000-0000-00007B100000}"/>
    <cellStyle name="SAPBEXexcCritical4 2 4 5" xfId="5158" xr:uid="{00000000-0005-0000-0000-00007C100000}"/>
    <cellStyle name="SAPBEXexcCritical4 2 5" xfId="1732" xr:uid="{00000000-0005-0000-0000-00007D100000}"/>
    <cellStyle name="SAPBEXexcCritical4 2 5 2" xfId="5159" xr:uid="{00000000-0005-0000-0000-00007E100000}"/>
    <cellStyle name="SAPBEXexcCritical4 2 5 3" xfId="5160" xr:uid="{00000000-0005-0000-0000-00007F100000}"/>
    <cellStyle name="SAPBEXexcCritical4 2 5 4" xfId="5161" xr:uid="{00000000-0005-0000-0000-000080100000}"/>
    <cellStyle name="SAPBEXexcCritical4 2 5 5" xfId="5162" xr:uid="{00000000-0005-0000-0000-000081100000}"/>
    <cellStyle name="SAPBEXexcCritical4 2 6" xfId="1917" xr:uid="{00000000-0005-0000-0000-000082100000}"/>
    <cellStyle name="SAPBEXexcCritical4 2 6 2" xfId="5163" xr:uid="{00000000-0005-0000-0000-000083100000}"/>
    <cellStyle name="SAPBEXexcCritical4 2 6 3" xfId="5164" xr:uid="{00000000-0005-0000-0000-000084100000}"/>
    <cellStyle name="SAPBEXexcCritical4 2 6 4" xfId="5165" xr:uid="{00000000-0005-0000-0000-000085100000}"/>
    <cellStyle name="SAPBEXexcCritical4 2 6 5" xfId="5166" xr:uid="{00000000-0005-0000-0000-000086100000}"/>
    <cellStyle name="SAPBEXexcCritical4 2 7" xfId="2097" xr:uid="{00000000-0005-0000-0000-000087100000}"/>
    <cellStyle name="SAPBEXexcCritical4 2 7 2" xfId="5167" xr:uid="{00000000-0005-0000-0000-000088100000}"/>
    <cellStyle name="SAPBEXexcCritical4 2 7 3" xfId="5168" xr:uid="{00000000-0005-0000-0000-000089100000}"/>
    <cellStyle name="SAPBEXexcCritical4 2 7 4" xfId="5169" xr:uid="{00000000-0005-0000-0000-00008A100000}"/>
    <cellStyle name="SAPBEXexcCritical4 2 7 5" xfId="5170" xr:uid="{00000000-0005-0000-0000-00008B100000}"/>
    <cellStyle name="SAPBEXexcCritical4 2 8" xfId="1332" xr:uid="{00000000-0005-0000-0000-00008C100000}"/>
    <cellStyle name="SAPBEXexcCritical4 2 8 2" xfId="5171" xr:uid="{00000000-0005-0000-0000-00008D100000}"/>
    <cellStyle name="SAPBEXexcCritical4 2 8 3" xfId="5172" xr:uid="{00000000-0005-0000-0000-00008E100000}"/>
    <cellStyle name="SAPBEXexcCritical4 2 8 4" xfId="5173" xr:uid="{00000000-0005-0000-0000-00008F100000}"/>
    <cellStyle name="SAPBEXexcCritical4 2 8 5" xfId="5174" xr:uid="{00000000-0005-0000-0000-000090100000}"/>
    <cellStyle name="SAPBEXexcCritical4 2 9" xfId="5175" xr:uid="{00000000-0005-0000-0000-000091100000}"/>
    <cellStyle name="SAPBEXexcCritical4 3" xfId="697" xr:uid="{00000000-0005-0000-0000-000092100000}"/>
    <cellStyle name="SAPBEXexcCritical4 3 2" xfId="1236" xr:uid="{00000000-0005-0000-0000-000093100000}"/>
    <cellStyle name="SAPBEXexcCritical4 3 2 2" xfId="5176" xr:uid="{00000000-0005-0000-0000-000094100000}"/>
    <cellStyle name="SAPBEXexcCritical4 3 2 3" xfId="5177" xr:uid="{00000000-0005-0000-0000-000095100000}"/>
    <cellStyle name="SAPBEXexcCritical4 3 2 4" xfId="5178" xr:uid="{00000000-0005-0000-0000-000096100000}"/>
    <cellStyle name="SAPBEXexcCritical4 3 2 5" xfId="5179" xr:uid="{00000000-0005-0000-0000-000097100000}"/>
    <cellStyle name="SAPBEXexcCritical4 3 3" xfId="1539" xr:uid="{00000000-0005-0000-0000-000098100000}"/>
    <cellStyle name="SAPBEXexcCritical4 3 3 2" xfId="5180" xr:uid="{00000000-0005-0000-0000-000099100000}"/>
    <cellStyle name="SAPBEXexcCritical4 3 3 3" xfId="5181" xr:uid="{00000000-0005-0000-0000-00009A100000}"/>
    <cellStyle name="SAPBEXexcCritical4 3 3 4" xfId="5182" xr:uid="{00000000-0005-0000-0000-00009B100000}"/>
    <cellStyle name="SAPBEXexcCritical4 3 3 5" xfId="5183" xr:uid="{00000000-0005-0000-0000-00009C100000}"/>
    <cellStyle name="SAPBEXexcCritical4 3 4" xfId="1734" xr:uid="{00000000-0005-0000-0000-00009D100000}"/>
    <cellStyle name="SAPBEXexcCritical4 3 4 2" xfId="5184" xr:uid="{00000000-0005-0000-0000-00009E100000}"/>
    <cellStyle name="SAPBEXexcCritical4 3 4 3" xfId="5185" xr:uid="{00000000-0005-0000-0000-00009F100000}"/>
    <cellStyle name="SAPBEXexcCritical4 3 4 4" xfId="5186" xr:uid="{00000000-0005-0000-0000-0000A0100000}"/>
    <cellStyle name="SAPBEXexcCritical4 3 4 5" xfId="5187" xr:uid="{00000000-0005-0000-0000-0000A1100000}"/>
    <cellStyle name="SAPBEXexcCritical4 3 5" xfId="1919" xr:uid="{00000000-0005-0000-0000-0000A2100000}"/>
    <cellStyle name="SAPBEXexcCritical4 3 5 2" xfId="5188" xr:uid="{00000000-0005-0000-0000-0000A3100000}"/>
    <cellStyle name="SAPBEXexcCritical4 3 5 3" xfId="5189" xr:uid="{00000000-0005-0000-0000-0000A4100000}"/>
    <cellStyle name="SAPBEXexcCritical4 3 5 4" xfId="5190" xr:uid="{00000000-0005-0000-0000-0000A5100000}"/>
    <cellStyle name="SAPBEXexcCritical4 3 5 5" xfId="5191" xr:uid="{00000000-0005-0000-0000-0000A6100000}"/>
    <cellStyle name="SAPBEXexcCritical4 3 6" xfId="2099" xr:uid="{00000000-0005-0000-0000-0000A7100000}"/>
    <cellStyle name="SAPBEXexcCritical4 3 6 2" xfId="5192" xr:uid="{00000000-0005-0000-0000-0000A8100000}"/>
    <cellStyle name="SAPBEXexcCritical4 3 6 3" xfId="5193" xr:uid="{00000000-0005-0000-0000-0000A9100000}"/>
    <cellStyle name="SAPBEXexcCritical4 3 6 4" xfId="5194" xr:uid="{00000000-0005-0000-0000-0000AA100000}"/>
    <cellStyle name="SAPBEXexcCritical4 3 6 5" xfId="5195" xr:uid="{00000000-0005-0000-0000-0000AB100000}"/>
    <cellStyle name="SAPBEXexcCritical4 3 7" xfId="2267" xr:uid="{00000000-0005-0000-0000-0000AC100000}"/>
    <cellStyle name="SAPBEXexcCritical4 3 7 2" xfId="5196" xr:uid="{00000000-0005-0000-0000-0000AD100000}"/>
    <cellStyle name="SAPBEXexcCritical4 3 7 3" xfId="5197" xr:uid="{00000000-0005-0000-0000-0000AE100000}"/>
    <cellStyle name="SAPBEXexcCritical4 3 7 4" xfId="5198" xr:uid="{00000000-0005-0000-0000-0000AF100000}"/>
    <cellStyle name="SAPBEXexcCritical4 3 7 5" xfId="5199" xr:uid="{00000000-0005-0000-0000-0000B0100000}"/>
    <cellStyle name="SAPBEXexcCritical4 3 8" xfId="5200" xr:uid="{00000000-0005-0000-0000-0000B1100000}"/>
    <cellStyle name="SAPBEXexcCritical4 3 9" xfId="5201" xr:uid="{00000000-0005-0000-0000-0000B2100000}"/>
    <cellStyle name="SAPBEXexcCritical4 4" xfId="1020" xr:uid="{00000000-0005-0000-0000-0000B3100000}"/>
    <cellStyle name="SAPBEXexcCritical4 4 2" xfId="5202" xr:uid="{00000000-0005-0000-0000-0000B4100000}"/>
    <cellStyle name="SAPBEXexcCritical4 4 3" xfId="5203" xr:uid="{00000000-0005-0000-0000-0000B5100000}"/>
    <cellStyle name="SAPBEXexcCritical4 4 4" xfId="5204" xr:uid="{00000000-0005-0000-0000-0000B6100000}"/>
    <cellStyle name="SAPBEXexcCritical4 4 5" xfId="5205" xr:uid="{00000000-0005-0000-0000-0000B7100000}"/>
    <cellStyle name="SAPBEXexcCritical4 5" xfId="1536" xr:uid="{00000000-0005-0000-0000-0000B8100000}"/>
    <cellStyle name="SAPBEXexcCritical4 5 2" xfId="5206" xr:uid="{00000000-0005-0000-0000-0000B9100000}"/>
    <cellStyle name="SAPBEXexcCritical4 5 3" xfId="5207" xr:uid="{00000000-0005-0000-0000-0000BA100000}"/>
    <cellStyle name="SAPBEXexcCritical4 5 4" xfId="5208" xr:uid="{00000000-0005-0000-0000-0000BB100000}"/>
    <cellStyle name="SAPBEXexcCritical4 5 5" xfId="5209" xr:uid="{00000000-0005-0000-0000-0000BC100000}"/>
    <cellStyle name="SAPBEXexcCritical4 6" xfId="1731" xr:uid="{00000000-0005-0000-0000-0000BD100000}"/>
    <cellStyle name="SAPBEXexcCritical4 6 2" xfId="5210" xr:uid="{00000000-0005-0000-0000-0000BE100000}"/>
    <cellStyle name="SAPBEXexcCritical4 6 3" xfId="5211" xr:uid="{00000000-0005-0000-0000-0000BF100000}"/>
    <cellStyle name="SAPBEXexcCritical4 6 4" xfId="5212" xr:uid="{00000000-0005-0000-0000-0000C0100000}"/>
    <cellStyle name="SAPBEXexcCritical4 6 5" xfId="5213" xr:uid="{00000000-0005-0000-0000-0000C1100000}"/>
    <cellStyle name="SAPBEXexcCritical4 7" xfId="1916" xr:uid="{00000000-0005-0000-0000-0000C2100000}"/>
    <cellStyle name="SAPBEXexcCritical4 7 2" xfId="5214" xr:uid="{00000000-0005-0000-0000-0000C3100000}"/>
    <cellStyle name="SAPBEXexcCritical4 7 3" xfId="5215" xr:uid="{00000000-0005-0000-0000-0000C4100000}"/>
    <cellStyle name="SAPBEXexcCritical4 7 4" xfId="5216" xr:uid="{00000000-0005-0000-0000-0000C5100000}"/>
    <cellStyle name="SAPBEXexcCritical4 7 5" xfId="5217" xr:uid="{00000000-0005-0000-0000-0000C6100000}"/>
    <cellStyle name="SAPBEXexcCritical4 8" xfId="2096" xr:uid="{00000000-0005-0000-0000-0000C7100000}"/>
    <cellStyle name="SAPBEXexcCritical4 8 2" xfId="5218" xr:uid="{00000000-0005-0000-0000-0000C8100000}"/>
    <cellStyle name="SAPBEXexcCritical4 8 3" xfId="5219" xr:uid="{00000000-0005-0000-0000-0000C9100000}"/>
    <cellStyle name="SAPBEXexcCritical4 8 4" xfId="5220" xr:uid="{00000000-0005-0000-0000-0000CA100000}"/>
    <cellStyle name="SAPBEXexcCritical4 8 5" xfId="5221" xr:uid="{00000000-0005-0000-0000-0000CB100000}"/>
    <cellStyle name="SAPBEXexcCritical4 9" xfId="2203" xr:uid="{00000000-0005-0000-0000-0000CC100000}"/>
    <cellStyle name="SAPBEXexcCritical4 9 2" xfId="5222" xr:uid="{00000000-0005-0000-0000-0000CD100000}"/>
    <cellStyle name="SAPBEXexcCritical4 9 3" xfId="5223" xr:uid="{00000000-0005-0000-0000-0000CE100000}"/>
    <cellStyle name="SAPBEXexcCritical4 9 4" xfId="5224" xr:uid="{00000000-0005-0000-0000-0000CF100000}"/>
    <cellStyle name="SAPBEXexcCritical4 9 5" xfId="5225" xr:uid="{00000000-0005-0000-0000-0000D0100000}"/>
    <cellStyle name="SAPBEXexcCritical5" xfId="698" xr:uid="{00000000-0005-0000-0000-0000D1100000}"/>
    <cellStyle name="SAPBEXexcCritical5 10" xfId="5226" xr:uid="{00000000-0005-0000-0000-0000D2100000}"/>
    <cellStyle name="SAPBEXexcCritical5 11" xfId="5227" xr:uid="{00000000-0005-0000-0000-0000D3100000}"/>
    <cellStyle name="SAPBEXexcCritical5 2" xfId="699" xr:uid="{00000000-0005-0000-0000-0000D4100000}"/>
    <cellStyle name="SAPBEXexcCritical5 2 10" xfId="5228" xr:uid="{00000000-0005-0000-0000-0000D5100000}"/>
    <cellStyle name="SAPBEXexcCritical5 2 2" xfId="700" xr:uid="{00000000-0005-0000-0000-0000D6100000}"/>
    <cellStyle name="SAPBEXexcCritical5 2 2 2" xfId="1022" xr:uid="{00000000-0005-0000-0000-0000D7100000}"/>
    <cellStyle name="SAPBEXexcCritical5 2 2 2 2" xfId="5229" xr:uid="{00000000-0005-0000-0000-0000D8100000}"/>
    <cellStyle name="SAPBEXexcCritical5 2 2 2 3" xfId="5230" xr:uid="{00000000-0005-0000-0000-0000D9100000}"/>
    <cellStyle name="SAPBEXexcCritical5 2 2 2 4" xfId="5231" xr:uid="{00000000-0005-0000-0000-0000DA100000}"/>
    <cellStyle name="SAPBEXexcCritical5 2 2 2 5" xfId="5232" xr:uid="{00000000-0005-0000-0000-0000DB100000}"/>
    <cellStyle name="SAPBEXexcCritical5 2 2 3" xfId="1542" xr:uid="{00000000-0005-0000-0000-0000DC100000}"/>
    <cellStyle name="SAPBEXexcCritical5 2 2 3 2" xfId="5233" xr:uid="{00000000-0005-0000-0000-0000DD100000}"/>
    <cellStyle name="SAPBEXexcCritical5 2 2 3 3" xfId="5234" xr:uid="{00000000-0005-0000-0000-0000DE100000}"/>
    <cellStyle name="SAPBEXexcCritical5 2 2 3 4" xfId="5235" xr:uid="{00000000-0005-0000-0000-0000DF100000}"/>
    <cellStyle name="SAPBEXexcCritical5 2 2 3 5" xfId="5236" xr:uid="{00000000-0005-0000-0000-0000E0100000}"/>
    <cellStyle name="SAPBEXexcCritical5 2 2 4" xfId="1737" xr:uid="{00000000-0005-0000-0000-0000E1100000}"/>
    <cellStyle name="SAPBEXexcCritical5 2 2 4 2" xfId="5237" xr:uid="{00000000-0005-0000-0000-0000E2100000}"/>
    <cellStyle name="SAPBEXexcCritical5 2 2 4 3" xfId="5238" xr:uid="{00000000-0005-0000-0000-0000E3100000}"/>
    <cellStyle name="SAPBEXexcCritical5 2 2 4 4" xfId="5239" xr:uid="{00000000-0005-0000-0000-0000E4100000}"/>
    <cellStyle name="SAPBEXexcCritical5 2 2 4 5" xfId="5240" xr:uid="{00000000-0005-0000-0000-0000E5100000}"/>
    <cellStyle name="SAPBEXexcCritical5 2 2 5" xfId="1922" xr:uid="{00000000-0005-0000-0000-0000E6100000}"/>
    <cellStyle name="SAPBEXexcCritical5 2 2 5 2" xfId="5241" xr:uid="{00000000-0005-0000-0000-0000E7100000}"/>
    <cellStyle name="SAPBEXexcCritical5 2 2 5 3" xfId="5242" xr:uid="{00000000-0005-0000-0000-0000E8100000}"/>
    <cellStyle name="SAPBEXexcCritical5 2 2 5 4" xfId="5243" xr:uid="{00000000-0005-0000-0000-0000E9100000}"/>
    <cellStyle name="SAPBEXexcCritical5 2 2 5 5" xfId="5244" xr:uid="{00000000-0005-0000-0000-0000EA100000}"/>
    <cellStyle name="SAPBEXexcCritical5 2 2 6" xfId="2102" xr:uid="{00000000-0005-0000-0000-0000EB100000}"/>
    <cellStyle name="SAPBEXexcCritical5 2 2 6 2" xfId="5245" xr:uid="{00000000-0005-0000-0000-0000EC100000}"/>
    <cellStyle name="SAPBEXexcCritical5 2 2 6 3" xfId="5246" xr:uid="{00000000-0005-0000-0000-0000ED100000}"/>
    <cellStyle name="SAPBEXexcCritical5 2 2 6 4" xfId="5247" xr:uid="{00000000-0005-0000-0000-0000EE100000}"/>
    <cellStyle name="SAPBEXexcCritical5 2 2 6 5" xfId="5248" xr:uid="{00000000-0005-0000-0000-0000EF100000}"/>
    <cellStyle name="SAPBEXexcCritical5 2 2 7" xfId="1643" xr:uid="{00000000-0005-0000-0000-0000F0100000}"/>
    <cellStyle name="SAPBEXexcCritical5 2 2 7 2" xfId="5249" xr:uid="{00000000-0005-0000-0000-0000F1100000}"/>
    <cellStyle name="SAPBEXexcCritical5 2 2 7 3" xfId="5250" xr:uid="{00000000-0005-0000-0000-0000F2100000}"/>
    <cellStyle name="SAPBEXexcCritical5 2 2 7 4" xfId="5251" xr:uid="{00000000-0005-0000-0000-0000F3100000}"/>
    <cellStyle name="SAPBEXexcCritical5 2 2 7 5" xfId="5252" xr:uid="{00000000-0005-0000-0000-0000F4100000}"/>
    <cellStyle name="SAPBEXexcCritical5 2 2 8" xfId="5253" xr:uid="{00000000-0005-0000-0000-0000F5100000}"/>
    <cellStyle name="SAPBEXexcCritical5 2 2 9" xfId="5254" xr:uid="{00000000-0005-0000-0000-0000F6100000}"/>
    <cellStyle name="SAPBEXexcCritical5 2 3" xfId="1021" xr:uid="{00000000-0005-0000-0000-0000F7100000}"/>
    <cellStyle name="SAPBEXexcCritical5 2 3 2" xfId="5255" xr:uid="{00000000-0005-0000-0000-0000F8100000}"/>
    <cellStyle name="SAPBEXexcCritical5 2 3 3" xfId="5256" xr:uid="{00000000-0005-0000-0000-0000F9100000}"/>
    <cellStyle name="SAPBEXexcCritical5 2 3 4" xfId="5257" xr:uid="{00000000-0005-0000-0000-0000FA100000}"/>
    <cellStyle name="SAPBEXexcCritical5 2 3 5" xfId="5258" xr:uid="{00000000-0005-0000-0000-0000FB100000}"/>
    <cellStyle name="SAPBEXexcCritical5 2 4" xfId="1541" xr:uid="{00000000-0005-0000-0000-0000FC100000}"/>
    <cellStyle name="SAPBEXexcCritical5 2 4 2" xfId="5259" xr:uid="{00000000-0005-0000-0000-0000FD100000}"/>
    <cellStyle name="SAPBEXexcCritical5 2 4 3" xfId="5260" xr:uid="{00000000-0005-0000-0000-0000FE100000}"/>
    <cellStyle name="SAPBEXexcCritical5 2 4 4" xfId="5261" xr:uid="{00000000-0005-0000-0000-0000FF100000}"/>
    <cellStyle name="SAPBEXexcCritical5 2 4 5" xfId="5262" xr:uid="{00000000-0005-0000-0000-000000110000}"/>
    <cellStyle name="SAPBEXexcCritical5 2 5" xfId="1736" xr:uid="{00000000-0005-0000-0000-000001110000}"/>
    <cellStyle name="SAPBEXexcCritical5 2 5 2" xfId="5263" xr:uid="{00000000-0005-0000-0000-000002110000}"/>
    <cellStyle name="SAPBEXexcCritical5 2 5 3" xfId="5264" xr:uid="{00000000-0005-0000-0000-000003110000}"/>
    <cellStyle name="SAPBEXexcCritical5 2 5 4" xfId="5265" xr:uid="{00000000-0005-0000-0000-000004110000}"/>
    <cellStyle name="SAPBEXexcCritical5 2 5 5" xfId="5266" xr:uid="{00000000-0005-0000-0000-000005110000}"/>
    <cellStyle name="SAPBEXexcCritical5 2 6" xfId="1921" xr:uid="{00000000-0005-0000-0000-000006110000}"/>
    <cellStyle name="SAPBEXexcCritical5 2 6 2" xfId="5267" xr:uid="{00000000-0005-0000-0000-000007110000}"/>
    <cellStyle name="SAPBEXexcCritical5 2 6 3" xfId="5268" xr:uid="{00000000-0005-0000-0000-000008110000}"/>
    <cellStyle name="SAPBEXexcCritical5 2 6 4" xfId="5269" xr:uid="{00000000-0005-0000-0000-000009110000}"/>
    <cellStyle name="SAPBEXexcCritical5 2 6 5" xfId="5270" xr:uid="{00000000-0005-0000-0000-00000A110000}"/>
    <cellStyle name="SAPBEXexcCritical5 2 7" xfId="2101" xr:uid="{00000000-0005-0000-0000-00000B110000}"/>
    <cellStyle name="SAPBEXexcCritical5 2 7 2" xfId="5271" xr:uid="{00000000-0005-0000-0000-00000C110000}"/>
    <cellStyle name="SAPBEXexcCritical5 2 7 3" xfId="5272" xr:uid="{00000000-0005-0000-0000-00000D110000}"/>
    <cellStyle name="SAPBEXexcCritical5 2 7 4" xfId="5273" xr:uid="{00000000-0005-0000-0000-00000E110000}"/>
    <cellStyle name="SAPBEXexcCritical5 2 7 5" xfId="5274" xr:uid="{00000000-0005-0000-0000-00000F110000}"/>
    <cellStyle name="SAPBEXexcCritical5 2 8" xfId="2269" xr:uid="{00000000-0005-0000-0000-000010110000}"/>
    <cellStyle name="SAPBEXexcCritical5 2 8 2" xfId="5275" xr:uid="{00000000-0005-0000-0000-000011110000}"/>
    <cellStyle name="SAPBEXexcCritical5 2 8 3" xfId="5276" xr:uid="{00000000-0005-0000-0000-000012110000}"/>
    <cellStyle name="SAPBEXexcCritical5 2 8 4" xfId="5277" xr:uid="{00000000-0005-0000-0000-000013110000}"/>
    <cellStyle name="SAPBEXexcCritical5 2 8 5" xfId="5278" xr:uid="{00000000-0005-0000-0000-000014110000}"/>
    <cellStyle name="SAPBEXexcCritical5 2 9" xfId="5279" xr:uid="{00000000-0005-0000-0000-000015110000}"/>
    <cellStyle name="SAPBEXexcCritical5 3" xfId="701" xr:uid="{00000000-0005-0000-0000-000016110000}"/>
    <cellStyle name="SAPBEXexcCritical5 3 2" xfId="1424" xr:uid="{00000000-0005-0000-0000-000017110000}"/>
    <cellStyle name="SAPBEXexcCritical5 3 2 2" xfId="5280" xr:uid="{00000000-0005-0000-0000-000018110000}"/>
    <cellStyle name="SAPBEXexcCritical5 3 2 3" xfId="5281" xr:uid="{00000000-0005-0000-0000-000019110000}"/>
    <cellStyle name="SAPBEXexcCritical5 3 2 4" xfId="5282" xr:uid="{00000000-0005-0000-0000-00001A110000}"/>
    <cellStyle name="SAPBEXexcCritical5 3 2 5" xfId="5283" xr:uid="{00000000-0005-0000-0000-00001B110000}"/>
    <cellStyle name="SAPBEXexcCritical5 3 3" xfId="1543" xr:uid="{00000000-0005-0000-0000-00001C110000}"/>
    <cellStyle name="SAPBEXexcCritical5 3 3 2" xfId="5284" xr:uid="{00000000-0005-0000-0000-00001D110000}"/>
    <cellStyle name="SAPBEXexcCritical5 3 3 3" xfId="5285" xr:uid="{00000000-0005-0000-0000-00001E110000}"/>
    <cellStyle name="SAPBEXexcCritical5 3 3 4" xfId="5286" xr:uid="{00000000-0005-0000-0000-00001F110000}"/>
    <cellStyle name="SAPBEXexcCritical5 3 3 5" xfId="5287" xr:uid="{00000000-0005-0000-0000-000020110000}"/>
    <cellStyle name="SAPBEXexcCritical5 3 4" xfId="1738" xr:uid="{00000000-0005-0000-0000-000021110000}"/>
    <cellStyle name="SAPBEXexcCritical5 3 4 2" xfId="5288" xr:uid="{00000000-0005-0000-0000-000022110000}"/>
    <cellStyle name="SAPBEXexcCritical5 3 4 3" xfId="5289" xr:uid="{00000000-0005-0000-0000-000023110000}"/>
    <cellStyle name="SAPBEXexcCritical5 3 4 4" xfId="5290" xr:uid="{00000000-0005-0000-0000-000024110000}"/>
    <cellStyle name="SAPBEXexcCritical5 3 4 5" xfId="5291" xr:uid="{00000000-0005-0000-0000-000025110000}"/>
    <cellStyle name="SAPBEXexcCritical5 3 5" xfId="1923" xr:uid="{00000000-0005-0000-0000-000026110000}"/>
    <cellStyle name="SAPBEXexcCritical5 3 5 2" xfId="5292" xr:uid="{00000000-0005-0000-0000-000027110000}"/>
    <cellStyle name="SAPBEXexcCritical5 3 5 3" xfId="5293" xr:uid="{00000000-0005-0000-0000-000028110000}"/>
    <cellStyle name="SAPBEXexcCritical5 3 5 4" xfId="5294" xr:uid="{00000000-0005-0000-0000-000029110000}"/>
    <cellStyle name="SAPBEXexcCritical5 3 5 5" xfId="5295" xr:uid="{00000000-0005-0000-0000-00002A110000}"/>
    <cellStyle name="SAPBEXexcCritical5 3 6" xfId="2103" xr:uid="{00000000-0005-0000-0000-00002B110000}"/>
    <cellStyle name="SAPBEXexcCritical5 3 6 2" xfId="5296" xr:uid="{00000000-0005-0000-0000-00002C110000}"/>
    <cellStyle name="SAPBEXexcCritical5 3 6 3" xfId="5297" xr:uid="{00000000-0005-0000-0000-00002D110000}"/>
    <cellStyle name="SAPBEXexcCritical5 3 6 4" xfId="5298" xr:uid="{00000000-0005-0000-0000-00002E110000}"/>
    <cellStyle name="SAPBEXexcCritical5 3 6 5" xfId="5299" xr:uid="{00000000-0005-0000-0000-00002F110000}"/>
    <cellStyle name="SAPBEXexcCritical5 3 7" xfId="1212" xr:uid="{00000000-0005-0000-0000-000030110000}"/>
    <cellStyle name="SAPBEXexcCritical5 3 7 2" xfId="5300" xr:uid="{00000000-0005-0000-0000-000031110000}"/>
    <cellStyle name="SAPBEXexcCritical5 3 7 3" xfId="5301" xr:uid="{00000000-0005-0000-0000-000032110000}"/>
    <cellStyle name="SAPBEXexcCritical5 3 7 4" xfId="5302" xr:uid="{00000000-0005-0000-0000-000033110000}"/>
    <cellStyle name="SAPBEXexcCritical5 3 7 5" xfId="5303" xr:uid="{00000000-0005-0000-0000-000034110000}"/>
    <cellStyle name="SAPBEXexcCritical5 3 8" xfId="5304" xr:uid="{00000000-0005-0000-0000-000035110000}"/>
    <cellStyle name="SAPBEXexcCritical5 3 9" xfId="5305" xr:uid="{00000000-0005-0000-0000-000036110000}"/>
    <cellStyle name="SAPBEXexcCritical5 4" xfId="1237" xr:uid="{00000000-0005-0000-0000-000037110000}"/>
    <cellStyle name="SAPBEXexcCritical5 4 2" xfId="5306" xr:uid="{00000000-0005-0000-0000-000038110000}"/>
    <cellStyle name="SAPBEXexcCritical5 4 3" xfId="5307" xr:uid="{00000000-0005-0000-0000-000039110000}"/>
    <cellStyle name="SAPBEXexcCritical5 4 4" xfId="5308" xr:uid="{00000000-0005-0000-0000-00003A110000}"/>
    <cellStyle name="SAPBEXexcCritical5 4 5" xfId="5309" xr:uid="{00000000-0005-0000-0000-00003B110000}"/>
    <cellStyle name="SAPBEXexcCritical5 5" xfId="1540" xr:uid="{00000000-0005-0000-0000-00003C110000}"/>
    <cellStyle name="SAPBEXexcCritical5 5 2" xfId="5310" xr:uid="{00000000-0005-0000-0000-00003D110000}"/>
    <cellStyle name="SAPBEXexcCritical5 5 3" xfId="5311" xr:uid="{00000000-0005-0000-0000-00003E110000}"/>
    <cellStyle name="SAPBEXexcCritical5 5 4" xfId="5312" xr:uid="{00000000-0005-0000-0000-00003F110000}"/>
    <cellStyle name="SAPBEXexcCritical5 5 5" xfId="5313" xr:uid="{00000000-0005-0000-0000-000040110000}"/>
    <cellStyle name="SAPBEXexcCritical5 6" xfId="1735" xr:uid="{00000000-0005-0000-0000-000041110000}"/>
    <cellStyle name="SAPBEXexcCritical5 6 2" xfId="5314" xr:uid="{00000000-0005-0000-0000-000042110000}"/>
    <cellStyle name="SAPBEXexcCritical5 6 3" xfId="5315" xr:uid="{00000000-0005-0000-0000-000043110000}"/>
    <cellStyle name="SAPBEXexcCritical5 6 4" xfId="5316" xr:uid="{00000000-0005-0000-0000-000044110000}"/>
    <cellStyle name="SAPBEXexcCritical5 6 5" xfId="5317" xr:uid="{00000000-0005-0000-0000-000045110000}"/>
    <cellStyle name="SAPBEXexcCritical5 7" xfId="1920" xr:uid="{00000000-0005-0000-0000-000046110000}"/>
    <cellStyle name="SAPBEXexcCritical5 7 2" xfId="5318" xr:uid="{00000000-0005-0000-0000-000047110000}"/>
    <cellStyle name="SAPBEXexcCritical5 7 3" xfId="5319" xr:uid="{00000000-0005-0000-0000-000048110000}"/>
    <cellStyle name="SAPBEXexcCritical5 7 4" xfId="5320" xr:uid="{00000000-0005-0000-0000-000049110000}"/>
    <cellStyle name="SAPBEXexcCritical5 7 5" xfId="5321" xr:uid="{00000000-0005-0000-0000-00004A110000}"/>
    <cellStyle name="SAPBEXexcCritical5 8" xfId="2100" xr:uid="{00000000-0005-0000-0000-00004B110000}"/>
    <cellStyle name="SAPBEXexcCritical5 8 2" xfId="5322" xr:uid="{00000000-0005-0000-0000-00004C110000}"/>
    <cellStyle name="SAPBEXexcCritical5 8 3" xfId="5323" xr:uid="{00000000-0005-0000-0000-00004D110000}"/>
    <cellStyle name="SAPBEXexcCritical5 8 4" xfId="5324" xr:uid="{00000000-0005-0000-0000-00004E110000}"/>
    <cellStyle name="SAPBEXexcCritical5 8 5" xfId="5325" xr:uid="{00000000-0005-0000-0000-00004F110000}"/>
    <cellStyle name="SAPBEXexcCritical5 9" xfId="2268" xr:uid="{00000000-0005-0000-0000-000050110000}"/>
    <cellStyle name="SAPBEXexcCritical5 9 2" xfId="5326" xr:uid="{00000000-0005-0000-0000-000051110000}"/>
    <cellStyle name="SAPBEXexcCritical5 9 3" xfId="5327" xr:uid="{00000000-0005-0000-0000-000052110000}"/>
    <cellStyle name="SAPBEXexcCritical5 9 4" xfId="5328" xr:uid="{00000000-0005-0000-0000-000053110000}"/>
    <cellStyle name="SAPBEXexcCritical5 9 5" xfId="5329" xr:uid="{00000000-0005-0000-0000-000054110000}"/>
    <cellStyle name="SAPBEXexcCritical6" xfId="702" xr:uid="{00000000-0005-0000-0000-000055110000}"/>
    <cellStyle name="SAPBEXexcCritical6 10" xfId="5330" xr:uid="{00000000-0005-0000-0000-000056110000}"/>
    <cellStyle name="SAPBEXexcCritical6 11" xfId="5331" xr:uid="{00000000-0005-0000-0000-000057110000}"/>
    <cellStyle name="SAPBEXexcCritical6 2" xfId="703" xr:uid="{00000000-0005-0000-0000-000058110000}"/>
    <cellStyle name="SAPBEXexcCritical6 2 10" xfId="5332" xr:uid="{00000000-0005-0000-0000-000059110000}"/>
    <cellStyle name="SAPBEXexcCritical6 2 2" xfId="704" xr:uid="{00000000-0005-0000-0000-00005A110000}"/>
    <cellStyle name="SAPBEXexcCritical6 2 2 2" xfId="1240" xr:uid="{00000000-0005-0000-0000-00005B110000}"/>
    <cellStyle name="SAPBEXexcCritical6 2 2 2 2" xfId="5333" xr:uid="{00000000-0005-0000-0000-00005C110000}"/>
    <cellStyle name="SAPBEXexcCritical6 2 2 2 3" xfId="5334" xr:uid="{00000000-0005-0000-0000-00005D110000}"/>
    <cellStyle name="SAPBEXexcCritical6 2 2 2 4" xfId="5335" xr:uid="{00000000-0005-0000-0000-00005E110000}"/>
    <cellStyle name="SAPBEXexcCritical6 2 2 2 5" xfId="5336" xr:uid="{00000000-0005-0000-0000-00005F110000}"/>
    <cellStyle name="SAPBEXexcCritical6 2 2 3" xfId="1546" xr:uid="{00000000-0005-0000-0000-000060110000}"/>
    <cellStyle name="SAPBEXexcCritical6 2 2 3 2" xfId="5337" xr:uid="{00000000-0005-0000-0000-000061110000}"/>
    <cellStyle name="SAPBEXexcCritical6 2 2 3 3" xfId="5338" xr:uid="{00000000-0005-0000-0000-000062110000}"/>
    <cellStyle name="SAPBEXexcCritical6 2 2 3 4" xfId="5339" xr:uid="{00000000-0005-0000-0000-000063110000}"/>
    <cellStyle name="SAPBEXexcCritical6 2 2 3 5" xfId="5340" xr:uid="{00000000-0005-0000-0000-000064110000}"/>
    <cellStyle name="SAPBEXexcCritical6 2 2 4" xfId="1741" xr:uid="{00000000-0005-0000-0000-000065110000}"/>
    <cellStyle name="SAPBEXexcCritical6 2 2 4 2" xfId="5341" xr:uid="{00000000-0005-0000-0000-000066110000}"/>
    <cellStyle name="SAPBEXexcCritical6 2 2 4 3" xfId="5342" xr:uid="{00000000-0005-0000-0000-000067110000}"/>
    <cellStyle name="SAPBEXexcCritical6 2 2 4 4" xfId="5343" xr:uid="{00000000-0005-0000-0000-000068110000}"/>
    <cellStyle name="SAPBEXexcCritical6 2 2 4 5" xfId="5344" xr:uid="{00000000-0005-0000-0000-000069110000}"/>
    <cellStyle name="SAPBEXexcCritical6 2 2 5" xfId="1926" xr:uid="{00000000-0005-0000-0000-00006A110000}"/>
    <cellStyle name="SAPBEXexcCritical6 2 2 5 2" xfId="5345" xr:uid="{00000000-0005-0000-0000-00006B110000}"/>
    <cellStyle name="SAPBEXexcCritical6 2 2 5 3" xfId="5346" xr:uid="{00000000-0005-0000-0000-00006C110000}"/>
    <cellStyle name="SAPBEXexcCritical6 2 2 5 4" xfId="5347" xr:uid="{00000000-0005-0000-0000-00006D110000}"/>
    <cellStyle name="SAPBEXexcCritical6 2 2 5 5" xfId="5348" xr:uid="{00000000-0005-0000-0000-00006E110000}"/>
    <cellStyle name="SAPBEXexcCritical6 2 2 6" xfId="2106" xr:uid="{00000000-0005-0000-0000-00006F110000}"/>
    <cellStyle name="SAPBEXexcCritical6 2 2 6 2" xfId="5349" xr:uid="{00000000-0005-0000-0000-000070110000}"/>
    <cellStyle name="SAPBEXexcCritical6 2 2 6 3" xfId="5350" xr:uid="{00000000-0005-0000-0000-000071110000}"/>
    <cellStyle name="SAPBEXexcCritical6 2 2 6 4" xfId="5351" xr:uid="{00000000-0005-0000-0000-000072110000}"/>
    <cellStyle name="SAPBEXexcCritical6 2 2 6 5" xfId="5352" xr:uid="{00000000-0005-0000-0000-000073110000}"/>
    <cellStyle name="SAPBEXexcCritical6 2 2 7" xfId="930" xr:uid="{00000000-0005-0000-0000-000074110000}"/>
    <cellStyle name="SAPBEXexcCritical6 2 2 7 2" xfId="5353" xr:uid="{00000000-0005-0000-0000-000075110000}"/>
    <cellStyle name="SAPBEXexcCritical6 2 2 7 3" xfId="5354" xr:uid="{00000000-0005-0000-0000-000076110000}"/>
    <cellStyle name="SAPBEXexcCritical6 2 2 7 4" xfId="5355" xr:uid="{00000000-0005-0000-0000-000077110000}"/>
    <cellStyle name="SAPBEXexcCritical6 2 2 7 5" xfId="5356" xr:uid="{00000000-0005-0000-0000-000078110000}"/>
    <cellStyle name="SAPBEXexcCritical6 2 2 8" xfId="5357" xr:uid="{00000000-0005-0000-0000-000079110000}"/>
    <cellStyle name="SAPBEXexcCritical6 2 2 9" xfId="5358" xr:uid="{00000000-0005-0000-0000-00007A110000}"/>
    <cellStyle name="SAPBEXexcCritical6 2 3" xfId="1239" xr:uid="{00000000-0005-0000-0000-00007B110000}"/>
    <cellStyle name="SAPBEXexcCritical6 2 3 2" xfId="5359" xr:uid="{00000000-0005-0000-0000-00007C110000}"/>
    <cellStyle name="SAPBEXexcCritical6 2 3 3" xfId="5360" xr:uid="{00000000-0005-0000-0000-00007D110000}"/>
    <cellStyle name="SAPBEXexcCritical6 2 3 4" xfId="5361" xr:uid="{00000000-0005-0000-0000-00007E110000}"/>
    <cellStyle name="SAPBEXexcCritical6 2 3 5" xfId="5362" xr:uid="{00000000-0005-0000-0000-00007F110000}"/>
    <cellStyle name="SAPBEXexcCritical6 2 4" xfId="1545" xr:uid="{00000000-0005-0000-0000-000080110000}"/>
    <cellStyle name="SAPBEXexcCritical6 2 4 2" xfId="5363" xr:uid="{00000000-0005-0000-0000-000081110000}"/>
    <cellStyle name="SAPBEXexcCritical6 2 4 3" xfId="5364" xr:uid="{00000000-0005-0000-0000-000082110000}"/>
    <cellStyle name="SAPBEXexcCritical6 2 4 4" xfId="5365" xr:uid="{00000000-0005-0000-0000-000083110000}"/>
    <cellStyle name="SAPBEXexcCritical6 2 4 5" xfId="5366" xr:uid="{00000000-0005-0000-0000-000084110000}"/>
    <cellStyle name="SAPBEXexcCritical6 2 5" xfId="1740" xr:uid="{00000000-0005-0000-0000-000085110000}"/>
    <cellStyle name="SAPBEXexcCritical6 2 5 2" xfId="5367" xr:uid="{00000000-0005-0000-0000-000086110000}"/>
    <cellStyle name="SAPBEXexcCritical6 2 5 3" xfId="5368" xr:uid="{00000000-0005-0000-0000-000087110000}"/>
    <cellStyle name="SAPBEXexcCritical6 2 5 4" xfId="5369" xr:uid="{00000000-0005-0000-0000-000088110000}"/>
    <cellStyle name="SAPBEXexcCritical6 2 5 5" xfId="5370" xr:uid="{00000000-0005-0000-0000-000089110000}"/>
    <cellStyle name="SAPBEXexcCritical6 2 6" xfId="1925" xr:uid="{00000000-0005-0000-0000-00008A110000}"/>
    <cellStyle name="SAPBEXexcCritical6 2 6 2" xfId="5371" xr:uid="{00000000-0005-0000-0000-00008B110000}"/>
    <cellStyle name="SAPBEXexcCritical6 2 6 3" xfId="5372" xr:uid="{00000000-0005-0000-0000-00008C110000}"/>
    <cellStyle name="SAPBEXexcCritical6 2 6 4" xfId="5373" xr:uid="{00000000-0005-0000-0000-00008D110000}"/>
    <cellStyle name="SAPBEXexcCritical6 2 6 5" xfId="5374" xr:uid="{00000000-0005-0000-0000-00008E110000}"/>
    <cellStyle name="SAPBEXexcCritical6 2 7" xfId="2105" xr:uid="{00000000-0005-0000-0000-00008F110000}"/>
    <cellStyle name="SAPBEXexcCritical6 2 7 2" xfId="5375" xr:uid="{00000000-0005-0000-0000-000090110000}"/>
    <cellStyle name="SAPBEXexcCritical6 2 7 3" xfId="5376" xr:uid="{00000000-0005-0000-0000-000091110000}"/>
    <cellStyle name="SAPBEXexcCritical6 2 7 4" xfId="5377" xr:uid="{00000000-0005-0000-0000-000092110000}"/>
    <cellStyle name="SAPBEXexcCritical6 2 7 5" xfId="5378" xr:uid="{00000000-0005-0000-0000-000093110000}"/>
    <cellStyle name="SAPBEXexcCritical6 2 8" xfId="1838" xr:uid="{00000000-0005-0000-0000-000094110000}"/>
    <cellStyle name="SAPBEXexcCritical6 2 8 2" xfId="5379" xr:uid="{00000000-0005-0000-0000-000095110000}"/>
    <cellStyle name="SAPBEXexcCritical6 2 8 3" xfId="5380" xr:uid="{00000000-0005-0000-0000-000096110000}"/>
    <cellStyle name="SAPBEXexcCritical6 2 8 4" xfId="5381" xr:uid="{00000000-0005-0000-0000-000097110000}"/>
    <cellStyle name="SAPBEXexcCritical6 2 8 5" xfId="5382" xr:uid="{00000000-0005-0000-0000-000098110000}"/>
    <cellStyle name="SAPBEXexcCritical6 2 9" xfId="5383" xr:uid="{00000000-0005-0000-0000-000099110000}"/>
    <cellStyle name="SAPBEXexcCritical6 3" xfId="705" xr:uid="{00000000-0005-0000-0000-00009A110000}"/>
    <cellStyle name="SAPBEXexcCritical6 3 2" xfId="1521" xr:uid="{00000000-0005-0000-0000-00009B110000}"/>
    <cellStyle name="SAPBEXexcCritical6 3 2 2" xfId="5384" xr:uid="{00000000-0005-0000-0000-00009C110000}"/>
    <cellStyle name="SAPBEXexcCritical6 3 2 3" xfId="5385" xr:uid="{00000000-0005-0000-0000-00009D110000}"/>
    <cellStyle name="SAPBEXexcCritical6 3 2 4" xfId="5386" xr:uid="{00000000-0005-0000-0000-00009E110000}"/>
    <cellStyle name="SAPBEXexcCritical6 3 2 5" xfId="5387" xr:uid="{00000000-0005-0000-0000-00009F110000}"/>
    <cellStyle name="SAPBEXexcCritical6 3 3" xfId="1547" xr:uid="{00000000-0005-0000-0000-0000A0110000}"/>
    <cellStyle name="SAPBEXexcCritical6 3 3 2" xfId="5388" xr:uid="{00000000-0005-0000-0000-0000A1110000}"/>
    <cellStyle name="SAPBEXexcCritical6 3 3 3" xfId="5389" xr:uid="{00000000-0005-0000-0000-0000A2110000}"/>
    <cellStyle name="SAPBEXexcCritical6 3 3 4" xfId="5390" xr:uid="{00000000-0005-0000-0000-0000A3110000}"/>
    <cellStyle name="SAPBEXexcCritical6 3 3 5" xfId="5391" xr:uid="{00000000-0005-0000-0000-0000A4110000}"/>
    <cellStyle name="SAPBEXexcCritical6 3 4" xfId="1742" xr:uid="{00000000-0005-0000-0000-0000A5110000}"/>
    <cellStyle name="SAPBEXexcCritical6 3 4 2" xfId="5392" xr:uid="{00000000-0005-0000-0000-0000A6110000}"/>
    <cellStyle name="SAPBEXexcCritical6 3 4 3" xfId="5393" xr:uid="{00000000-0005-0000-0000-0000A7110000}"/>
    <cellStyle name="SAPBEXexcCritical6 3 4 4" xfId="5394" xr:uid="{00000000-0005-0000-0000-0000A8110000}"/>
    <cellStyle name="SAPBEXexcCritical6 3 4 5" xfId="5395" xr:uid="{00000000-0005-0000-0000-0000A9110000}"/>
    <cellStyle name="SAPBEXexcCritical6 3 5" xfId="1927" xr:uid="{00000000-0005-0000-0000-0000AA110000}"/>
    <cellStyle name="SAPBEXexcCritical6 3 5 2" xfId="5396" xr:uid="{00000000-0005-0000-0000-0000AB110000}"/>
    <cellStyle name="SAPBEXexcCritical6 3 5 3" xfId="5397" xr:uid="{00000000-0005-0000-0000-0000AC110000}"/>
    <cellStyle name="SAPBEXexcCritical6 3 5 4" xfId="5398" xr:uid="{00000000-0005-0000-0000-0000AD110000}"/>
    <cellStyle name="SAPBEXexcCritical6 3 5 5" xfId="5399" xr:uid="{00000000-0005-0000-0000-0000AE110000}"/>
    <cellStyle name="SAPBEXexcCritical6 3 6" xfId="2107" xr:uid="{00000000-0005-0000-0000-0000AF110000}"/>
    <cellStyle name="SAPBEXexcCritical6 3 6 2" xfId="5400" xr:uid="{00000000-0005-0000-0000-0000B0110000}"/>
    <cellStyle name="SAPBEXexcCritical6 3 6 3" xfId="5401" xr:uid="{00000000-0005-0000-0000-0000B1110000}"/>
    <cellStyle name="SAPBEXexcCritical6 3 6 4" xfId="5402" xr:uid="{00000000-0005-0000-0000-0000B2110000}"/>
    <cellStyle name="SAPBEXexcCritical6 3 6 5" xfId="5403" xr:uid="{00000000-0005-0000-0000-0000B3110000}"/>
    <cellStyle name="SAPBEXexcCritical6 3 7" xfId="1402" xr:uid="{00000000-0005-0000-0000-0000B4110000}"/>
    <cellStyle name="SAPBEXexcCritical6 3 7 2" xfId="5404" xr:uid="{00000000-0005-0000-0000-0000B5110000}"/>
    <cellStyle name="SAPBEXexcCritical6 3 7 3" xfId="5405" xr:uid="{00000000-0005-0000-0000-0000B6110000}"/>
    <cellStyle name="SAPBEXexcCritical6 3 7 4" xfId="5406" xr:uid="{00000000-0005-0000-0000-0000B7110000}"/>
    <cellStyle name="SAPBEXexcCritical6 3 7 5" xfId="5407" xr:uid="{00000000-0005-0000-0000-0000B8110000}"/>
    <cellStyle name="SAPBEXexcCritical6 3 8" xfId="5408" xr:uid="{00000000-0005-0000-0000-0000B9110000}"/>
    <cellStyle name="SAPBEXexcCritical6 3 9" xfId="5409" xr:uid="{00000000-0005-0000-0000-0000BA110000}"/>
    <cellStyle name="SAPBEXexcCritical6 4" xfId="1238" xr:uid="{00000000-0005-0000-0000-0000BB110000}"/>
    <cellStyle name="SAPBEXexcCritical6 4 2" xfId="5410" xr:uid="{00000000-0005-0000-0000-0000BC110000}"/>
    <cellStyle name="SAPBEXexcCritical6 4 3" xfId="5411" xr:uid="{00000000-0005-0000-0000-0000BD110000}"/>
    <cellStyle name="SAPBEXexcCritical6 4 4" xfId="5412" xr:uid="{00000000-0005-0000-0000-0000BE110000}"/>
    <cellStyle name="SAPBEXexcCritical6 4 5" xfId="5413" xr:uid="{00000000-0005-0000-0000-0000BF110000}"/>
    <cellStyle name="SAPBEXexcCritical6 5" xfId="1544" xr:uid="{00000000-0005-0000-0000-0000C0110000}"/>
    <cellStyle name="SAPBEXexcCritical6 5 2" xfId="5414" xr:uid="{00000000-0005-0000-0000-0000C1110000}"/>
    <cellStyle name="SAPBEXexcCritical6 5 3" xfId="5415" xr:uid="{00000000-0005-0000-0000-0000C2110000}"/>
    <cellStyle name="SAPBEXexcCritical6 5 4" xfId="5416" xr:uid="{00000000-0005-0000-0000-0000C3110000}"/>
    <cellStyle name="SAPBEXexcCritical6 5 5" xfId="5417" xr:uid="{00000000-0005-0000-0000-0000C4110000}"/>
    <cellStyle name="SAPBEXexcCritical6 6" xfId="1739" xr:uid="{00000000-0005-0000-0000-0000C5110000}"/>
    <cellStyle name="SAPBEXexcCritical6 6 2" xfId="5418" xr:uid="{00000000-0005-0000-0000-0000C6110000}"/>
    <cellStyle name="SAPBEXexcCritical6 6 3" xfId="5419" xr:uid="{00000000-0005-0000-0000-0000C7110000}"/>
    <cellStyle name="SAPBEXexcCritical6 6 4" xfId="5420" xr:uid="{00000000-0005-0000-0000-0000C8110000}"/>
    <cellStyle name="SAPBEXexcCritical6 6 5" xfId="5421" xr:uid="{00000000-0005-0000-0000-0000C9110000}"/>
    <cellStyle name="SAPBEXexcCritical6 7" xfId="1924" xr:uid="{00000000-0005-0000-0000-0000CA110000}"/>
    <cellStyle name="SAPBEXexcCritical6 7 2" xfId="5422" xr:uid="{00000000-0005-0000-0000-0000CB110000}"/>
    <cellStyle name="SAPBEXexcCritical6 7 3" xfId="5423" xr:uid="{00000000-0005-0000-0000-0000CC110000}"/>
    <cellStyle name="SAPBEXexcCritical6 7 4" xfId="5424" xr:uid="{00000000-0005-0000-0000-0000CD110000}"/>
    <cellStyle name="SAPBEXexcCritical6 7 5" xfId="5425" xr:uid="{00000000-0005-0000-0000-0000CE110000}"/>
    <cellStyle name="SAPBEXexcCritical6 8" xfId="2104" xr:uid="{00000000-0005-0000-0000-0000CF110000}"/>
    <cellStyle name="SAPBEXexcCritical6 8 2" xfId="5426" xr:uid="{00000000-0005-0000-0000-0000D0110000}"/>
    <cellStyle name="SAPBEXexcCritical6 8 3" xfId="5427" xr:uid="{00000000-0005-0000-0000-0000D1110000}"/>
    <cellStyle name="SAPBEXexcCritical6 8 4" xfId="5428" xr:uid="{00000000-0005-0000-0000-0000D2110000}"/>
    <cellStyle name="SAPBEXexcCritical6 8 5" xfId="5429" xr:uid="{00000000-0005-0000-0000-0000D3110000}"/>
    <cellStyle name="SAPBEXexcCritical6 9" xfId="922" xr:uid="{00000000-0005-0000-0000-0000D4110000}"/>
    <cellStyle name="SAPBEXexcCritical6 9 2" xfId="5430" xr:uid="{00000000-0005-0000-0000-0000D5110000}"/>
    <cellStyle name="SAPBEXexcCritical6 9 3" xfId="5431" xr:uid="{00000000-0005-0000-0000-0000D6110000}"/>
    <cellStyle name="SAPBEXexcCritical6 9 4" xfId="5432" xr:uid="{00000000-0005-0000-0000-0000D7110000}"/>
    <cellStyle name="SAPBEXexcCritical6 9 5" xfId="5433" xr:uid="{00000000-0005-0000-0000-0000D8110000}"/>
    <cellStyle name="SAPBEXexcGood1" xfId="706" xr:uid="{00000000-0005-0000-0000-0000D9110000}"/>
    <cellStyle name="SAPBEXexcGood1 10" xfId="5434" xr:uid="{00000000-0005-0000-0000-0000DA110000}"/>
    <cellStyle name="SAPBEXexcGood1 11" xfId="5435" xr:uid="{00000000-0005-0000-0000-0000DB110000}"/>
    <cellStyle name="SAPBEXexcGood1 2" xfId="707" xr:uid="{00000000-0005-0000-0000-0000DC110000}"/>
    <cellStyle name="SAPBEXexcGood1 2 10" xfId="5436" xr:uid="{00000000-0005-0000-0000-0000DD110000}"/>
    <cellStyle name="SAPBEXexcGood1 2 2" xfId="708" xr:uid="{00000000-0005-0000-0000-0000DE110000}"/>
    <cellStyle name="SAPBEXexcGood1 2 2 2" xfId="1243" xr:uid="{00000000-0005-0000-0000-0000DF110000}"/>
    <cellStyle name="SAPBEXexcGood1 2 2 2 2" xfId="5437" xr:uid="{00000000-0005-0000-0000-0000E0110000}"/>
    <cellStyle name="SAPBEXexcGood1 2 2 2 3" xfId="5438" xr:uid="{00000000-0005-0000-0000-0000E1110000}"/>
    <cellStyle name="SAPBEXexcGood1 2 2 2 4" xfId="5439" xr:uid="{00000000-0005-0000-0000-0000E2110000}"/>
    <cellStyle name="SAPBEXexcGood1 2 2 2 5" xfId="5440" xr:uid="{00000000-0005-0000-0000-0000E3110000}"/>
    <cellStyle name="SAPBEXexcGood1 2 2 3" xfId="1550" xr:uid="{00000000-0005-0000-0000-0000E4110000}"/>
    <cellStyle name="SAPBEXexcGood1 2 2 3 2" xfId="5441" xr:uid="{00000000-0005-0000-0000-0000E5110000}"/>
    <cellStyle name="SAPBEXexcGood1 2 2 3 3" xfId="5442" xr:uid="{00000000-0005-0000-0000-0000E6110000}"/>
    <cellStyle name="SAPBEXexcGood1 2 2 3 4" xfId="5443" xr:uid="{00000000-0005-0000-0000-0000E7110000}"/>
    <cellStyle name="SAPBEXexcGood1 2 2 3 5" xfId="5444" xr:uid="{00000000-0005-0000-0000-0000E8110000}"/>
    <cellStyle name="SAPBEXexcGood1 2 2 4" xfId="1745" xr:uid="{00000000-0005-0000-0000-0000E9110000}"/>
    <cellStyle name="SAPBEXexcGood1 2 2 4 2" xfId="5445" xr:uid="{00000000-0005-0000-0000-0000EA110000}"/>
    <cellStyle name="SAPBEXexcGood1 2 2 4 3" xfId="5446" xr:uid="{00000000-0005-0000-0000-0000EB110000}"/>
    <cellStyle name="SAPBEXexcGood1 2 2 4 4" xfId="5447" xr:uid="{00000000-0005-0000-0000-0000EC110000}"/>
    <cellStyle name="SAPBEXexcGood1 2 2 4 5" xfId="5448" xr:uid="{00000000-0005-0000-0000-0000ED110000}"/>
    <cellStyle name="SAPBEXexcGood1 2 2 5" xfId="1930" xr:uid="{00000000-0005-0000-0000-0000EE110000}"/>
    <cellStyle name="SAPBEXexcGood1 2 2 5 2" xfId="5449" xr:uid="{00000000-0005-0000-0000-0000EF110000}"/>
    <cellStyle name="SAPBEXexcGood1 2 2 5 3" xfId="5450" xr:uid="{00000000-0005-0000-0000-0000F0110000}"/>
    <cellStyle name="SAPBEXexcGood1 2 2 5 4" xfId="5451" xr:uid="{00000000-0005-0000-0000-0000F1110000}"/>
    <cellStyle name="SAPBEXexcGood1 2 2 5 5" xfId="5452" xr:uid="{00000000-0005-0000-0000-0000F2110000}"/>
    <cellStyle name="SAPBEXexcGood1 2 2 6" xfId="2110" xr:uid="{00000000-0005-0000-0000-0000F3110000}"/>
    <cellStyle name="SAPBEXexcGood1 2 2 6 2" xfId="5453" xr:uid="{00000000-0005-0000-0000-0000F4110000}"/>
    <cellStyle name="SAPBEXexcGood1 2 2 6 3" xfId="5454" xr:uid="{00000000-0005-0000-0000-0000F5110000}"/>
    <cellStyle name="SAPBEXexcGood1 2 2 6 4" xfId="5455" xr:uid="{00000000-0005-0000-0000-0000F6110000}"/>
    <cellStyle name="SAPBEXexcGood1 2 2 6 5" xfId="5456" xr:uid="{00000000-0005-0000-0000-0000F7110000}"/>
    <cellStyle name="SAPBEXexcGood1 2 2 7" xfId="2270" xr:uid="{00000000-0005-0000-0000-0000F8110000}"/>
    <cellStyle name="SAPBEXexcGood1 2 2 7 2" xfId="5457" xr:uid="{00000000-0005-0000-0000-0000F9110000}"/>
    <cellStyle name="SAPBEXexcGood1 2 2 7 3" xfId="5458" xr:uid="{00000000-0005-0000-0000-0000FA110000}"/>
    <cellStyle name="SAPBEXexcGood1 2 2 7 4" xfId="5459" xr:uid="{00000000-0005-0000-0000-0000FB110000}"/>
    <cellStyle name="SAPBEXexcGood1 2 2 7 5" xfId="5460" xr:uid="{00000000-0005-0000-0000-0000FC110000}"/>
    <cellStyle name="SAPBEXexcGood1 2 2 8" xfId="5461" xr:uid="{00000000-0005-0000-0000-0000FD110000}"/>
    <cellStyle name="SAPBEXexcGood1 2 2 9" xfId="5462" xr:uid="{00000000-0005-0000-0000-0000FE110000}"/>
    <cellStyle name="SAPBEXexcGood1 2 3" xfId="1242" xr:uid="{00000000-0005-0000-0000-0000FF110000}"/>
    <cellStyle name="SAPBEXexcGood1 2 3 2" xfId="5463" xr:uid="{00000000-0005-0000-0000-000000120000}"/>
    <cellStyle name="SAPBEXexcGood1 2 3 3" xfId="5464" xr:uid="{00000000-0005-0000-0000-000001120000}"/>
    <cellStyle name="SAPBEXexcGood1 2 3 4" xfId="5465" xr:uid="{00000000-0005-0000-0000-000002120000}"/>
    <cellStyle name="SAPBEXexcGood1 2 3 5" xfId="5466" xr:uid="{00000000-0005-0000-0000-000003120000}"/>
    <cellStyle name="SAPBEXexcGood1 2 4" xfId="1549" xr:uid="{00000000-0005-0000-0000-000004120000}"/>
    <cellStyle name="SAPBEXexcGood1 2 4 2" xfId="5467" xr:uid="{00000000-0005-0000-0000-000005120000}"/>
    <cellStyle name="SAPBEXexcGood1 2 4 3" xfId="5468" xr:uid="{00000000-0005-0000-0000-000006120000}"/>
    <cellStyle name="SAPBEXexcGood1 2 4 4" xfId="5469" xr:uid="{00000000-0005-0000-0000-000007120000}"/>
    <cellStyle name="SAPBEXexcGood1 2 4 5" xfId="5470" xr:uid="{00000000-0005-0000-0000-000008120000}"/>
    <cellStyle name="SAPBEXexcGood1 2 5" xfId="1744" xr:uid="{00000000-0005-0000-0000-000009120000}"/>
    <cellStyle name="SAPBEXexcGood1 2 5 2" xfId="5471" xr:uid="{00000000-0005-0000-0000-00000A120000}"/>
    <cellStyle name="SAPBEXexcGood1 2 5 3" xfId="5472" xr:uid="{00000000-0005-0000-0000-00000B120000}"/>
    <cellStyle name="SAPBEXexcGood1 2 5 4" xfId="5473" xr:uid="{00000000-0005-0000-0000-00000C120000}"/>
    <cellStyle name="SAPBEXexcGood1 2 5 5" xfId="5474" xr:uid="{00000000-0005-0000-0000-00000D120000}"/>
    <cellStyle name="SAPBEXexcGood1 2 6" xfId="1929" xr:uid="{00000000-0005-0000-0000-00000E120000}"/>
    <cellStyle name="SAPBEXexcGood1 2 6 2" xfId="5475" xr:uid="{00000000-0005-0000-0000-00000F120000}"/>
    <cellStyle name="SAPBEXexcGood1 2 6 3" xfId="5476" xr:uid="{00000000-0005-0000-0000-000010120000}"/>
    <cellStyle name="SAPBEXexcGood1 2 6 4" xfId="5477" xr:uid="{00000000-0005-0000-0000-000011120000}"/>
    <cellStyle name="SAPBEXexcGood1 2 6 5" xfId="5478" xr:uid="{00000000-0005-0000-0000-000012120000}"/>
    <cellStyle name="SAPBEXexcGood1 2 7" xfId="2109" xr:uid="{00000000-0005-0000-0000-000013120000}"/>
    <cellStyle name="SAPBEXexcGood1 2 7 2" xfId="5479" xr:uid="{00000000-0005-0000-0000-000014120000}"/>
    <cellStyle name="SAPBEXexcGood1 2 7 3" xfId="5480" xr:uid="{00000000-0005-0000-0000-000015120000}"/>
    <cellStyle name="SAPBEXexcGood1 2 7 4" xfId="5481" xr:uid="{00000000-0005-0000-0000-000016120000}"/>
    <cellStyle name="SAPBEXexcGood1 2 7 5" xfId="5482" xr:uid="{00000000-0005-0000-0000-000017120000}"/>
    <cellStyle name="SAPBEXexcGood1 2 8" xfId="914" xr:uid="{00000000-0005-0000-0000-000018120000}"/>
    <cellStyle name="SAPBEXexcGood1 2 8 2" xfId="5483" xr:uid="{00000000-0005-0000-0000-000019120000}"/>
    <cellStyle name="SAPBEXexcGood1 2 8 3" xfId="5484" xr:uid="{00000000-0005-0000-0000-00001A120000}"/>
    <cellStyle name="SAPBEXexcGood1 2 8 4" xfId="5485" xr:uid="{00000000-0005-0000-0000-00001B120000}"/>
    <cellStyle name="SAPBEXexcGood1 2 8 5" xfId="5486" xr:uid="{00000000-0005-0000-0000-00001C120000}"/>
    <cellStyle name="SAPBEXexcGood1 2 9" xfId="5487" xr:uid="{00000000-0005-0000-0000-00001D120000}"/>
    <cellStyle name="SAPBEXexcGood1 3" xfId="709" xr:uid="{00000000-0005-0000-0000-00001E120000}"/>
    <cellStyle name="SAPBEXexcGood1 3 2" xfId="1244" xr:uid="{00000000-0005-0000-0000-00001F120000}"/>
    <cellStyle name="SAPBEXexcGood1 3 2 2" xfId="5488" xr:uid="{00000000-0005-0000-0000-000020120000}"/>
    <cellStyle name="SAPBEXexcGood1 3 2 3" xfId="5489" xr:uid="{00000000-0005-0000-0000-000021120000}"/>
    <cellStyle name="SAPBEXexcGood1 3 2 4" xfId="5490" xr:uid="{00000000-0005-0000-0000-000022120000}"/>
    <cellStyle name="SAPBEXexcGood1 3 2 5" xfId="5491" xr:uid="{00000000-0005-0000-0000-000023120000}"/>
    <cellStyle name="SAPBEXexcGood1 3 3" xfId="1551" xr:uid="{00000000-0005-0000-0000-000024120000}"/>
    <cellStyle name="SAPBEXexcGood1 3 3 2" xfId="5492" xr:uid="{00000000-0005-0000-0000-000025120000}"/>
    <cellStyle name="SAPBEXexcGood1 3 3 3" xfId="5493" xr:uid="{00000000-0005-0000-0000-000026120000}"/>
    <cellStyle name="SAPBEXexcGood1 3 3 4" xfId="5494" xr:uid="{00000000-0005-0000-0000-000027120000}"/>
    <cellStyle name="SAPBEXexcGood1 3 3 5" xfId="5495" xr:uid="{00000000-0005-0000-0000-000028120000}"/>
    <cellStyle name="SAPBEXexcGood1 3 4" xfId="1746" xr:uid="{00000000-0005-0000-0000-000029120000}"/>
    <cellStyle name="SAPBEXexcGood1 3 4 2" xfId="5496" xr:uid="{00000000-0005-0000-0000-00002A120000}"/>
    <cellStyle name="SAPBEXexcGood1 3 4 3" xfId="5497" xr:uid="{00000000-0005-0000-0000-00002B120000}"/>
    <cellStyle name="SAPBEXexcGood1 3 4 4" xfId="5498" xr:uid="{00000000-0005-0000-0000-00002C120000}"/>
    <cellStyle name="SAPBEXexcGood1 3 4 5" xfId="5499" xr:uid="{00000000-0005-0000-0000-00002D120000}"/>
    <cellStyle name="SAPBEXexcGood1 3 5" xfId="1931" xr:uid="{00000000-0005-0000-0000-00002E120000}"/>
    <cellStyle name="SAPBEXexcGood1 3 5 2" xfId="5500" xr:uid="{00000000-0005-0000-0000-00002F120000}"/>
    <cellStyle name="SAPBEXexcGood1 3 5 3" xfId="5501" xr:uid="{00000000-0005-0000-0000-000030120000}"/>
    <cellStyle name="SAPBEXexcGood1 3 5 4" xfId="5502" xr:uid="{00000000-0005-0000-0000-000031120000}"/>
    <cellStyle name="SAPBEXexcGood1 3 5 5" xfId="5503" xr:uid="{00000000-0005-0000-0000-000032120000}"/>
    <cellStyle name="SAPBEXexcGood1 3 6" xfId="2111" xr:uid="{00000000-0005-0000-0000-000033120000}"/>
    <cellStyle name="SAPBEXexcGood1 3 6 2" xfId="5504" xr:uid="{00000000-0005-0000-0000-000034120000}"/>
    <cellStyle name="SAPBEXexcGood1 3 6 3" xfId="5505" xr:uid="{00000000-0005-0000-0000-000035120000}"/>
    <cellStyle name="SAPBEXexcGood1 3 6 4" xfId="5506" xr:uid="{00000000-0005-0000-0000-000036120000}"/>
    <cellStyle name="SAPBEXexcGood1 3 6 5" xfId="5507" xr:uid="{00000000-0005-0000-0000-000037120000}"/>
    <cellStyle name="SAPBEXexcGood1 3 7" xfId="964" xr:uid="{00000000-0005-0000-0000-000038120000}"/>
    <cellStyle name="SAPBEXexcGood1 3 7 2" xfId="5508" xr:uid="{00000000-0005-0000-0000-000039120000}"/>
    <cellStyle name="SAPBEXexcGood1 3 7 3" xfId="5509" xr:uid="{00000000-0005-0000-0000-00003A120000}"/>
    <cellStyle name="SAPBEXexcGood1 3 7 4" xfId="5510" xr:uid="{00000000-0005-0000-0000-00003B120000}"/>
    <cellStyle name="SAPBEXexcGood1 3 7 5" xfId="5511" xr:uid="{00000000-0005-0000-0000-00003C120000}"/>
    <cellStyle name="SAPBEXexcGood1 3 8" xfId="5512" xr:uid="{00000000-0005-0000-0000-00003D120000}"/>
    <cellStyle name="SAPBEXexcGood1 3 9" xfId="5513" xr:uid="{00000000-0005-0000-0000-00003E120000}"/>
    <cellStyle name="SAPBEXexcGood1 4" xfId="1241" xr:uid="{00000000-0005-0000-0000-00003F120000}"/>
    <cellStyle name="SAPBEXexcGood1 4 2" xfId="5514" xr:uid="{00000000-0005-0000-0000-000040120000}"/>
    <cellStyle name="SAPBEXexcGood1 4 3" xfId="5515" xr:uid="{00000000-0005-0000-0000-000041120000}"/>
    <cellStyle name="SAPBEXexcGood1 4 4" xfId="5516" xr:uid="{00000000-0005-0000-0000-000042120000}"/>
    <cellStyle name="SAPBEXexcGood1 4 5" xfId="5517" xr:uid="{00000000-0005-0000-0000-000043120000}"/>
    <cellStyle name="SAPBEXexcGood1 5" xfId="1548" xr:uid="{00000000-0005-0000-0000-000044120000}"/>
    <cellStyle name="SAPBEXexcGood1 5 2" xfId="5518" xr:uid="{00000000-0005-0000-0000-000045120000}"/>
    <cellStyle name="SAPBEXexcGood1 5 3" xfId="5519" xr:uid="{00000000-0005-0000-0000-000046120000}"/>
    <cellStyle name="SAPBEXexcGood1 5 4" xfId="5520" xr:uid="{00000000-0005-0000-0000-000047120000}"/>
    <cellStyle name="SAPBEXexcGood1 5 5" xfId="5521" xr:uid="{00000000-0005-0000-0000-000048120000}"/>
    <cellStyle name="SAPBEXexcGood1 6" xfId="1743" xr:uid="{00000000-0005-0000-0000-000049120000}"/>
    <cellStyle name="SAPBEXexcGood1 6 2" xfId="5522" xr:uid="{00000000-0005-0000-0000-00004A120000}"/>
    <cellStyle name="SAPBEXexcGood1 6 3" xfId="5523" xr:uid="{00000000-0005-0000-0000-00004B120000}"/>
    <cellStyle name="SAPBEXexcGood1 6 4" xfId="5524" xr:uid="{00000000-0005-0000-0000-00004C120000}"/>
    <cellStyle name="SAPBEXexcGood1 6 5" xfId="5525" xr:uid="{00000000-0005-0000-0000-00004D120000}"/>
    <cellStyle name="SAPBEXexcGood1 7" xfId="1928" xr:uid="{00000000-0005-0000-0000-00004E120000}"/>
    <cellStyle name="SAPBEXexcGood1 7 2" xfId="5526" xr:uid="{00000000-0005-0000-0000-00004F120000}"/>
    <cellStyle name="SAPBEXexcGood1 7 3" xfId="5527" xr:uid="{00000000-0005-0000-0000-000050120000}"/>
    <cellStyle name="SAPBEXexcGood1 7 4" xfId="5528" xr:uid="{00000000-0005-0000-0000-000051120000}"/>
    <cellStyle name="SAPBEXexcGood1 7 5" xfId="5529" xr:uid="{00000000-0005-0000-0000-000052120000}"/>
    <cellStyle name="SAPBEXexcGood1 8" xfId="2108" xr:uid="{00000000-0005-0000-0000-000053120000}"/>
    <cellStyle name="SAPBEXexcGood1 8 2" xfId="5530" xr:uid="{00000000-0005-0000-0000-000054120000}"/>
    <cellStyle name="SAPBEXexcGood1 8 3" xfId="5531" xr:uid="{00000000-0005-0000-0000-000055120000}"/>
    <cellStyle name="SAPBEXexcGood1 8 4" xfId="5532" xr:uid="{00000000-0005-0000-0000-000056120000}"/>
    <cellStyle name="SAPBEXexcGood1 8 5" xfId="5533" xr:uid="{00000000-0005-0000-0000-000057120000}"/>
    <cellStyle name="SAPBEXexcGood1 9" xfId="915" xr:uid="{00000000-0005-0000-0000-000058120000}"/>
    <cellStyle name="SAPBEXexcGood1 9 2" xfId="5534" xr:uid="{00000000-0005-0000-0000-000059120000}"/>
    <cellStyle name="SAPBEXexcGood1 9 3" xfId="5535" xr:uid="{00000000-0005-0000-0000-00005A120000}"/>
    <cellStyle name="SAPBEXexcGood1 9 4" xfId="5536" xr:uid="{00000000-0005-0000-0000-00005B120000}"/>
    <cellStyle name="SAPBEXexcGood1 9 5" xfId="5537" xr:uid="{00000000-0005-0000-0000-00005C120000}"/>
    <cellStyle name="SAPBEXexcGood2" xfId="710" xr:uid="{00000000-0005-0000-0000-00005D120000}"/>
    <cellStyle name="SAPBEXexcGood2 10" xfId="5538" xr:uid="{00000000-0005-0000-0000-00005E120000}"/>
    <cellStyle name="SAPBEXexcGood2 11" xfId="5539" xr:uid="{00000000-0005-0000-0000-00005F120000}"/>
    <cellStyle name="SAPBEXexcGood2 2" xfId="711" xr:uid="{00000000-0005-0000-0000-000060120000}"/>
    <cellStyle name="SAPBEXexcGood2 2 10" xfId="5540" xr:uid="{00000000-0005-0000-0000-000061120000}"/>
    <cellStyle name="SAPBEXexcGood2 2 2" xfId="712" xr:uid="{00000000-0005-0000-0000-000062120000}"/>
    <cellStyle name="SAPBEXexcGood2 2 2 2" xfId="1511" xr:uid="{00000000-0005-0000-0000-000063120000}"/>
    <cellStyle name="SAPBEXexcGood2 2 2 2 2" xfId="5541" xr:uid="{00000000-0005-0000-0000-000064120000}"/>
    <cellStyle name="SAPBEXexcGood2 2 2 2 3" xfId="5542" xr:uid="{00000000-0005-0000-0000-000065120000}"/>
    <cellStyle name="SAPBEXexcGood2 2 2 2 4" xfId="5543" xr:uid="{00000000-0005-0000-0000-000066120000}"/>
    <cellStyle name="SAPBEXexcGood2 2 2 2 5" xfId="5544" xr:uid="{00000000-0005-0000-0000-000067120000}"/>
    <cellStyle name="SAPBEXexcGood2 2 2 3" xfId="1554" xr:uid="{00000000-0005-0000-0000-000068120000}"/>
    <cellStyle name="SAPBEXexcGood2 2 2 3 2" xfId="5545" xr:uid="{00000000-0005-0000-0000-000069120000}"/>
    <cellStyle name="SAPBEXexcGood2 2 2 3 3" xfId="5546" xr:uid="{00000000-0005-0000-0000-00006A120000}"/>
    <cellStyle name="SAPBEXexcGood2 2 2 3 4" xfId="5547" xr:uid="{00000000-0005-0000-0000-00006B120000}"/>
    <cellStyle name="SAPBEXexcGood2 2 2 3 5" xfId="5548" xr:uid="{00000000-0005-0000-0000-00006C120000}"/>
    <cellStyle name="SAPBEXexcGood2 2 2 4" xfId="1749" xr:uid="{00000000-0005-0000-0000-00006D120000}"/>
    <cellStyle name="SAPBEXexcGood2 2 2 4 2" xfId="5549" xr:uid="{00000000-0005-0000-0000-00006E120000}"/>
    <cellStyle name="SAPBEXexcGood2 2 2 4 3" xfId="5550" xr:uid="{00000000-0005-0000-0000-00006F120000}"/>
    <cellStyle name="SAPBEXexcGood2 2 2 4 4" xfId="5551" xr:uid="{00000000-0005-0000-0000-000070120000}"/>
    <cellStyle name="SAPBEXexcGood2 2 2 4 5" xfId="5552" xr:uid="{00000000-0005-0000-0000-000071120000}"/>
    <cellStyle name="SAPBEXexcGood2 2 2 5" xfId="1934" xr:uid="{00000000-0005-0000-0000-000072120000}"/>
    <cellStyle name="SAPBEXexcGood2 2 2 5 2" xfId="5553" xr:uid="{00000000-0005-0000-0000-000073120000}"/>
    <cellStyle name="SAPBEXexcGood2 2 2 5 3" xfId="5554" xr:uid="{00000000-0005-0000-0000-000074120000}"/>
    <cellStyle name="SAPBEXexcGood2 2 2 5 4" xfId="5555" xr:uid="{00000000-0005-0000-0000-000075120000}"/>
    <cellStyle name="SAPBEXexcGood2 2 2 5 5" xfId="5556" xr:uid="{00000000-0005-0000-0000-000076120000}"/>
    <cellStyle name="SAPBEXexcGood2 2 2 6" xfId="2114" xr:uid="{00000000-0005-0000-0000-000077120000}"/>
    <cellStyle name="SAPBEXexcGood2 2 2 6 2" xfId="5557" xr:uid="{00000000-0005-0000-0000-000078120000}"/>
    <cellStyle name="SAPBEXexcGood2 2 2 6 3" xfId="5558" xr:uid="{00000000-0005-0000-0000-000079120000}"/>
    <cellStyle name="SAPBEXexcGood2 2 2 6 4" xfId="5559" xr:uid="{00000000-0005-0000-0000-00007A120000}"/>
    <cellStyle name="SAPBEXexcGood2 2 2 6 5" xfId="5560" xr:uid="{00000000-0005-0000-0000-00007B120000}"/>
    <cellStyle name="SAPBEXexcGood2 2 2 7" xfId="1059" xr:uid="{00000000-0005-0000-0000-00007C120000}"/>
    <cellStyle name="SAPBEXexcGood2 2 2 7 2" xfId="5561" xr:uid="{00000000-0005-0000-0000-00007D120000}"/>
    <cellStyle name="SAPBEXexcGood2 2 2 7 3" xfId="5562" xr:uid="{00000000-0005-0000-0000-00007E120000}"/>
    <cellStyle name="SAPBEXexcGood2 2 2 7 4" xfId="5563" xr:uid="{00000000-0005-0000-0000-00007F120000}"/>
    <cellStyle name="SAPBEXexcGood2 2 2 7 5" xfId="5564" xr:uid="{00000000-0005-0000-0000-000080120000}"/>
    <cellStyle name="SAPBEXexcGood2 2 2 8" xfId="5565" xr:uid="{00000000-0005-0000-0000-000081120000}"/>
    <cellStyle name="SAPBEXexcGood2 2 2 9" xfId="5566" xr:uid="{00000000-0005-0000-0000-000082120000}"/>
    <cellStyle name="SAPBEXexcGood2 2 3" xfId="1507" xr:uid="{00000000-0005-0000-0000-000083120000}"/>
    <cellStyle name="SAPBEXexcGood2 2 3 2" xfId="5567" xr:uid="{00000000-0005-0000-0000-000084120000}"/>
    <cellStyle name="SAPBEXexcGood2 2 3 3" xfId="5568" xr:uid="{00000000-0005-0000-0000-000085120000}"/>
    <cellStyle name="SAPBEXexcGood2 2 3 4" xfId="5569" xr:uid="{00000000-0005-0000-0000-000086120000}"/>
    <cellStyle name="SAPBEXexcGood2 2 3 5" xfId="5570" xr:uid="{00000000-0005-0000-0000-000087120000}"/>
    <cellStyle name="SAPBEXexcGood2 2 4" xfId="1553" xr:uid="{00000000-0005-0000-0000-000088120000}"/>
    <cellStyle name="SAPBEXexcGood2 2 4 2" xfId="5571" xr:uid="{00000000-0005-0000-0000-000089120000}"/>
    <cellStyle name="SAPBEXexcGood2 2 4 3" xfId="5572" xr:uid="{00000000-0005-0000-0000-00008A120000}"/>
    <cellStyle name="SAPBEXexcGood2 2 4 4" xfId="5573" xr:uid="{00000000-0005-0000-0000-00008B120000}"/>
    <cellStyle name="SAPBEXexcGood2 2 4 5" xfId="5574" xr:uid="{00000000-0005-0000-0000-00008C120000}"/>
    <cellStyle name="SAPBEXexcGood2 2 5" xfId="1748" xr:uid="{00000000-0005-0000-0000-00008D120000}"/>
    <cellStyle name="SAPBEXexcGood2 2 5 2" xfId="5575" xr:uid="{00000000-0005-0000-0000-00008E120000}"/>
    <cellStyle name="SAPBEXexcGood2 2 5 3" xfId="5576" xr:uid="{00000000-0005-0000-0000-00008F120000}"/>
    <cellStyle name="SAPBEXexcGood2 2 5 4" xfId="5577" xr:uid="{00000000-0005-0000-0000-000090120000}"/>
    <cellStyle name="SAPBEXexcGood2 2 5 5" xfId="5578" xr:uid="{00000000-0005-0000-0000-000091120000}"/>
    <cellStyle name="SAPBEXexcGood2 2 6" xfId="1933" xr:uid="{00000000-0005-0000-0000-000092120000}"/>
    <cellStyle name="SAPBEXexcGood2 2 6 2" xfId="5579" xr:uid="{00000000-0005-0000-0000-000093120000}"/>
    <cellStyle name="SAPBEXexcGood2 2 6 3" xfId="5580" xr:uid="{00000000-0005-0000-0000-000094120000}"/>
    <cellStyle name="SAPBEXexcGood2 2 6 4" xfId="5581" xr:uid="{00000000-0005-0000-0000-000095120000}"/>
    <cellStyle name="SAPBEXexcGood2 2 6 5" xfId="5582" xr:uid="{00000000-0005-0000-0000-000096120000}"/>
    <cellStyle name="SAPBEXexcGood2 2 7" xfId="2113" xr:uid="{00000000-0005-0000-0000-000097120000}"/>
    <cellStyle name="SAPBEXexcGood2 2 7 2" xfId="5583" xr:uid="{00000000-0005-0000-0000-000098120000}"/>
    <cellStyle name="SAPBEXexcGood2 2 7 3" xfId="5584" xr:uid="{00000000-0005-0000-0000-000099120000}"/>
    <cellStyle name="SAPBEXexcGood2 2 7 4" xfId="5585" xr:uid="{00000000-0005-0000-0000-00009A120000}"/>
    <cellStyle name="SAPBEXexcGood2 2 7 5" xfId="5586" xr:uid="{00000000-0005-0000-0000-00009B120000}"/>
    <cellStyle name="SAPBEXexcGood2 2 8" xfId="2271" xr:uid="{00000000-0005-0000-0000-00009C120000}"/>
    <cellStyle name="SAPBEXexcGood2 2 8 2" xfId="5587" xr:uid="{00000000-0005-0000-0000-00009D120000}"/>
    <cellStyle name="SAPBEXexcGood2 2 8 3" xfId="5588" xr:uid="{00000000-0005-0000-0000-00009E120000}"/>
    <cellStyle name="SAPBEXexcGood2 2 8 4" xfId="5589" xr:uid="{00000000-0005-0000-0000-00009F120000}"/>
    <cellStyle name="SAPBEXexcGood2 2 8 5" xfId="5590" xr:uid="{00000000-0005-0000-0000-0000A0120000}"/>
    <cellStyle name="SAPBEXexcGood2 2 9" xfId="5591" xr:uid="{00000000-0005-0000-0000-0000A1120000}"/>
    <cellStyle name="SAPBEXexcGood2 3" xfId="713" xr:uid="{00000000-0005-0000-0000-0000A2120000}"/>
    <cellStyle name="SAPBEXexcGood2 3 2" xfId="1426" xr:uid="{00000000-0005-0000-0000-0000A3120000}"/>
    <cellStyle name="SAPBEXexcGood2 3 2 2" xfId="5592" xr:uid="{00000000-0005-0000-0000-0000A4120000}"/>
    <cellStyle name="SAPBEXexcGood2 3 2 3" xfId="5593" xr:uid="{00000000-0005-0000-0000-0000A5120000}"/>
    <cellStyle name="SAPBEXexcGood2 3 2 4" xfId="5594" xr:uid="{00000000-0005-0000-0000-0000A6120000}"/>
    <cellStyle name="SAPBEXexcGood2 3 2 5" xfId="5595" xr:uid="{00000000-0005-0000-0000-0000A7120000}"/>
    <cellStyle name="SAPBEXexcGood2 3 3" xfId="1555" xr:uid="{00000000-0005-0000-0000-0000A8120000}"/>
    <cellStyle name="SAPBEXexcGood2 3 3 2" xfId="5596" xr:uid="{00000000-0005-0000-0000-0000A9120000}"/>
    <cellStyle name="SAPBEXexcGood2 3 3 3" xfId="5597" xr:uid="{00000000-0005-0000-0000-0000AA120000}"/>
    <cellStyle name="SAPBEXexcGood2 3 3 4" xfId="5598" xr:uid="{00000000-0005-0000-0000-0000AB120000}"/>
    <cellStyle name="SAPBEXexcGood2 3 3 5" xfId="5599" xr:uid="{00000000-0005-0000-0000-0000AC120000}"/>
    <cellStyle name="SAPBEXexcGood2 3 4" xfId="1750" xr:uid="{00000000-0005-0000-0000-0000AD120000}"/>
    <cellStyle name="SAPBEXexcGood2 3 4 2" xfId="5600" xr:uid="{00000000-0005-0000-0000-0000AE120000}"/>
    <cellStyle name="SAPBEXexcGood2 3 4 3" xfId="5601" xr:uid="{00000000-0005-0000-0000-0000AF120000}"/>
    <cellStyle name="SAPBEXexcGood2 3 4 4" xfId="5602" xr:uid="{00000000-0005-0000-0000-0000B0120000}"/>
    <cellStyle name="SAPBEXexcGood2 3 4 5" xfId="5603" xr:uid="{00000000-0005-0000-0000-0000B1120000}"/>
    <cellStyle name="SAPBEXexcGood2 3 5" xfId="1935" xr:uid="{00000000-0005-0000-0000-0000B2120000}"/>
    <cellStyle name="SAPBEXexcGood2 3 5 2" xfId="5604" xr:uid="{00000000-0005-0000-0000-0000B3120000}"/>
    <cellStyle name="SAPBEXexcGood2 3 5 3" xfId="5605" xr:uid="{00000000-0005-0000-0000-0000B4120000}"/>
    <cellStyle name="SAPBEXexcGood2 3 5 4" xfId="5606" xr:uid="{00000000-0005-0000-0000-0000B5120000}"/>
    <cellStyle name="SAPBEXexcGood2 3 5 5" xfId="5607" xr:uid="{00000000-0005-0000-0000-0000B6120000}"/>
    <cellStyle name="SAPBEXexcGood2 3 6" xfId="2115" xr:uid="{00000000-0005-0000-0000-0000B7120000}"/>
    <cellStyle name="SAPBEXexcGood2 3 6 2" xfId="5608" xr:uid="{00000000-0005-0000-0000-0000B8120000}"/>
    <cellStyle name="SAPBEXexcGood2 3 6 3" xfId="5609" xr:uid="{00000000-0005-0000-0000-0000B9120000}"/>
    <cellStyle name="SAPBEXexcGood2 3 6 4" xfId="5610" xr:uid="{00000000-0005-0000-0000-0000BA120000}"/>
    <cellStyle name="SAPBEXexcGood2 3 6 5" xfId="5611" xr:uid="{00000000-0005-0000-0000-0000BB120000}"/>
    <cellStyle name="SAPBEXexcGood2 3 7" xfId="1401" xr:uid="{00000000-0005-0000-0000-0000BC120000}"/>
    <cellStyle name="SAPBEXexcGood2 3 7 2" xfId="5612" xr:uid="{00000000-0005-0000-0000-0000BD120000}"/>
    <cellStyle name="SAPBEXexcGood2 3 7 3" xfId="5613" xr:uid="{00000000-0005-0000-0000-0000BE120000}"/>
    <cellStyle name="SAPBEXexcGood2 3 7 4" xfId="5614" xr:uid="{00000000-0005-0000-0000-0000BF120000}"/>
    <cellStyle name="SAPBEXexcGood2 3 7 5" xfId="5615" xr:uid="{00000000-0005-0000-0000-0000C0120000}"/>
    <cellStyle name="SAPBEXexcGood2 3 8" xfId="5616" xr:uid="{00000000-0005-0000-0000-0000C1120000}"/>
    <cellStyle name="SAPBEXexcGood2 3 9" xfId="5617" xr:uid="{00000000-0005-0000-0000-0000C2120000}"/>
    <cellStyle name="SAPBEXexcGood2 4" xfId="1425" xr:uid="{00000000-0005-0000-0000-0000C3120000}"/>
    <cellStyle name="SAPBEXexcGood2 4 2" xfId="5618" xr:uid="{00000000-0005-0000-0000-0000C4120000}"/>
    <cellStyle name="SAPBEXexcGood2 4 3" xfId="5619" xr:uid="{00000000-0005-0000-0000-0000C5120000}"/>
    <cellStyle name="SAPBEXexcGood2 4 4" xfId="5620" xr:uid="{00000000-0005-0000-0000-0000C6120000}"/>
    <cellStyle name="SAPBEXexcGood2 4 5" xfId="5621" xr:uid="{00000000-0005-0000-0000-0000C7120000}"/>
    <cellStyle name="SAPBEXexcGood2 5" xfId="1552" xr:uid="{00000000-0005-0000-0000-0000C8120000}"/>
    <cellStyle name="SAPBEXexcGood2 5 2" xfId="5622" xr:uid="{00000000-0005-0000-0000-0000C9120000}"/>
    <cellStyle name="SAPBEXexcGood2 5 3" xfId="5623" xr:uid="{00000000-0005-0000-0000-0000CA120000}"/>
    <cellStyle name="SAPBEXexcGood2 5 4" xfId="5624" xr:uid="{00000000-0005-0000-0000-0000CB120000}"/>
    <cellStyle name="SAPBEXexcGood2 5 5" xfId="5625" xr:uid="{00000000-0005-0000-0000-0000CC120000}"/>
    <cellStyle name="SAPBEXexcGood2 6" xfId="1747" xr:uid="{00000000-0005-0000-0000-0000CD120000}"/>
    <cellStyle name="SAPBEXexcGood2 6 2" xfId="5626" xr:uid="{00000000-0005-0000-0000-0000CE120000}"/>
    <cellStyle name="SAPBEXexcGood2 6 3" xfId="5627" xr:uid="{00000000-0005-0000-0000-0000CF120000}"/>
    <cellStyle name="SAPBEXexcGood2 6 4" xfId="5628" xr:uid="{00000000-0005-0000-0000-0000D0120000}"/>
    <cellStyle name="SAPBEXexcGood2 6 5" xfId="5629" xr:uid="{00000000-0005-0000-0000-0000D1120000}"/>
    <cellStyle name="SAPBEXexcGood2 7" xfId="1932" xr:uid="{00000000-0005-0000-0000-0000D2120000}"/>
    <cellStyle name="SAPBEXexcGood2 7 2" xfId="5630" xr:uid="{00000000-0005-0000-0000-0000D3120000}"/>
    <cellStyle name="SAPBEXexcGood2 7 3" xfId="5631" xr:uid="{00000000-0005-0000-0000-0000D4120000}"/>
    <cellStyle name="SAPBEXexcGood2 7 4" xfId="5632" xr:uid="{00000000-0005-0000-0000-0000D5120000}"/>
    <cellStyle name="SAPBEXexcGood2 7 5" xfId="5633" xr:uid="{00000000-0005-0000-0000-0000D6120000}"/>
    <cellStyle name="SAPBEXexcGood2 8" xfId="2112" xr:uid="{00000000-0005-0000-0000-0000D7120000}"/>
    <cellStyle name="SAPBEXexcGood2 8 2" xfId="5634" xr:uid="{00000000-0005-0000-0000-0000D8120000}"/>
    <cellStyle name="SAPBEXexcGood2 8 3" xfId="5635" xr:uid="{00000000-0005-0000-0000-0000D9120000}"/>
    <cellStyle name="SAPBEXexcGood2 8 4" xfId="5636" xr:uid="{00000000-0005-0000-0000-0000DA120000}"/>
    <cellStyle name="SAPBEXexcGood2 8 5" xfId="5637" xr:uid="{00000000-0005-0000-0000-0000DB120000}"/>
    <cellStyle name="SAPBEXexcGood2 9" xfId="1078" xr:uid="{00000000-0005-0000-0000-0000DC120000}"/>
    <cellStyle name="SAPBEXexcGood2 9 2" xfId="5638" xr:uid="{00000000-0005-0000-0000-0000DD120000}"/>
    <cellStyle name="SAPBEXexcGood2 9 3" xfId="5639" xr:uid="{00000000-0005-0000-0000-0000DE120000}"/>
    <cellStyle name="SAPBEXexcGood2 9 4" xfId="5640" xr:uid="{00000000-0005-0000-0000-0000DF120000}"/>
    <cellStyle name="SAPBEXexcGood2 9 5" xfId="5641" xr:uid="{00000000-0005-0000-0000-0000E0120000}"/>
    <cellStyle name="SAPBEXexcGood3" xfId="714" xr:uid="{00000000-0005-0000-0000-0000E1120000}"/>
    <cellStyle name="SAPBEXexcGood3 10" xfId="5642" xr:uid="{00000000-0005-0000-0000-0000E2120000}"/>
    <cellStyle name="SAPBEXexcGood3 11" xfId="5643" xr:uid="{00000000-0005-0000-0000-0000E3120000}"/>
    <cellStyle name="SAPBEXexcGood3 2" xfId="715" xr:uid="{00000000-0005-0000-0000-0000E4120000}"/>
    <cellStyle name="SAPBEXexcGood3 2 10" xfId="5644" xr:uid="{00000000-0005-0000-0000-0000E5120000}"/>
    <cellStyle name="SAPBEXexcGood3 2 2" xfId="716" xr:uid="{00000000-0005-0000-0000-0000E6120000}"/>
    <cellStyle name="SAPBEXexcGood3 2 2 2" xfId="990" xr:uid="{00000000-0005-0000-0000-0000E7120000}"/>
    <cellStyle name="SAPBEXexcGood3 2 2 2 2" xfId="5645" xr:uid="{00000000-0005-0000-0000-0000E8120000}"/>
    <cellStyle name="SAPBEXexcGood3 2 2 2 3" xfId="5646" xr:uid="{00000000-0005-0000-0000-0000E9120000}"/>
    <cellStyle name="SAPBEXexcGood3 2 2 2 4" xfId="5647" xr:uid="{00000000-0005-0000-0000-0000EA120000}"/>
    <cellStyle name="SAPBEXexcGood3 2 2 2 5" xfId="5648" xr:uid="{00000000-0005-0000-0000-0000EB120000}"/>
    <cellStyle name="SAPBEXexcGood3 2 2 3" xfId="1558" xr:uid="{00000000-0005-0000-0000-0000EC120000}"/>
    <cellStyle name="SAPBEXexcGood3 2 2 3 2" xfId="5649" xr:uid="{00000000-0005-0000-0000-0000ED120000}"/>
    <cellStyle name="SAPBEXexcGood3 2 2 3 3" xfId="5650" xr:uid="{00000000-0005-0000-0000-0000EE120000}"/>
    <cellStyle name="SAPBEXexcGood3 2 2 3 4" xfId="5651" xr:uid="{00000000-0005-0000-0000-0000EF120000}"/>
    <cellStyle name="SAPBEXexcGood3 2 2 3 5" xfId="5652" xr:uid="{00000000-0005-0000-0000-0000F0120000}"/>
    <cellStyle name="SAPBEXexcGood3 2 2 4" xfId="1753" xr:uid="{00000000-0005-0000-0000-0000F1120000}"/>
    <cellStyle name="SAPBEXexcGood3 2 2 4 2" xfId="5653" xr:uid="{00000000-0005-0000-0000-0000F2120000}"/>
    <cellStyle name="SAPBEXexcGood3 2 2 4 3" xfId="5654" xr:uid="{00000000-0005-0000-0000-0000F3120000}"/>
    <cellStyle name="SAPBEXexcGood3 2 2 4 4" xfId="5655" xr:uid="{00000000-0005-0000-0000-0000F4120000}"/>
    <cellStyle name="SAPBEXexcGood3 2 2 4 5" xfId="5656" xr:uid="{00000000-0005-0000-0000-0000F5120000}"/>
    <cellStyle name="SAPBEXexcGood3 2 2 5" xfId="1938" xr:uid="{00000000-0005-0000-0000-0000F6120000}"/>
    <cellStyle name="SAPBEXexcGood3 2 2 5 2" xfId="5657" xr:uid="{00000000-0005-0000-0000-0000F7120000}"/>
    <cellStyle name="SAPBEXexcGood3 2 2 5 3" xfId="5658" xr:uid="{00000000-0005-0000-0000-0000F8120000}"/>
    <cellStyle name="SAPBEXexcGood3 2 2 5 4" xfId="5659" xr:uid="{00000000-0005-0000-0000-0000F9120000}"/>
    <cellStyle name="SAPBEXexcGood3 2 2 5 5" xfId="5660" xr:uid="{00000000-0005-0000-0000-0000FA120000}"/>
    <cellStyle name="SAPBEXexcGood3 2 2 6" xfId="2118" xr:uid="{00000000-0005-0000-0000-0000FB120000}"/>
    <cellStyle name="SAPBEXexcGood3 2 2 6 2" xfId="5661" xr:uid="{00000000-0005-0000-0000-0000FC120000}"/>
    <cellStyle name="SAPBEXexcGood3 2 2 6 3" xfId="5662" xr:uid="{00000000-0005-0000-0000-0000FD120000}"/>
    <cellStyle name="SAPBEXexcGood3 2 2 6 4" xfId="5663" xr:uid="{00000000-0005-0000-0000-0000FE120000}"/>
    <cellStyle name="SAPBEXexcGood3 2 2 6 5" xfId="5664" xr:uid="{00000000-0005-0000-0000-0000FF120000}"/>
    <cellStyle name="SAPBEXexcGood3 2 2 7" xfId="1514" xr:uid="{00000000-0005-0000-0000-000000130000}"/>
    <cellStyle name="SAPBEXexcGood3 2 2 7 2" xfId="5665" xr:uid="{00000000-0005-0000-0000-000001130000}"/>
    <cellStyle name="SAPBEXexcGood3 2 2 7 3" xfId="5666" xr:uid="{00000000-0005-0000-0000-000002130000}"/>
    <cellStyle name="SAPBEXexcGood3 2 2 7 4" xfId="5667" xr:uid="{00000000-0005-0000-0000-000003130000}"/>
    <cellStyle name="SAPBEXexcGood3 2 2 7 5" xfId="5668" xr:uid="{00000000-0005-0000-0000-000004130000}"/>
    <cellStyle name="SAPBEXexcGood3 2 2 8" xfId="5669" xr:uid="{00000000-0005-0000-0000-000005130000}"/>
    <cellStyle name="SAPBEXexcGood3 2 2 9" xfId="5670" xr:uid="{00000000-0005-0000-0000-000006130000}"/>
    <cellStyle name="SAPBEXexcGood3 2 3" xfId="896" xr:uid="{00000000-0005-0000-0000-000007130000}"/>
    <cellStyle name="SAPBEXexcGood3 2 3 2" xfId="5671" xr:uid="{00000000-0005-0000-0000-000008130000}"/>
    <cellStyle name="SAPBEXexcGood3 2 3 3" xfId="5672" xr:uid="{00000000-0005-0000-0000-000009130000}"/>
    <cellStyle name="SAPBEXexcGood3 2 3 4" xfId="5673" xr:uid="{00000000-0005-0000-0000-00000A130000}"/>
    <cellStyle name="SAPBEXexcGood3 2 3 5" xfId="5674" xr:uid="{00000000-0005-0000-0000-00000B130000}"/>
    <cellStyle name="SAPBEXexcGood3 2 4" xfId="1557" xr:uid="{00000000-0005-0000-0000-00000C130000}"/>
    <cellStyle name="SAPBEXexcGood3 2 4 2" xfId="5675" xr:uid="{00000000-0005-0000-0000-00000D130000}"/>
    <cellStyle name="SAPBEXexcGood3 2 4 3" xfId="5676" xr:uid="{00000000-0005-0000-0000-00000E130000}"/>
    <cellStyle name="SAPBEXexcGood3 2 4 4" xfId="5677" xr:uid="{00000000-0005-0000-0000-00000F130000}"/>
    <cellStyle name="SAPBEXexcGood3 2 4 5" xfId="5678" xr:uid="{00000000-0005-0000-0000-000010130000}"/>
    <cellStyle name="SAPBEXexcGood3 2 5" xfId="1752" xr:uid="{00000000-0005-0000-0000-000011130000}"/>
    <cellStyle name="SAPBEXexcGood3 2 5 2" xfId="5679" xr:uid="{00000000-0005-0000-0000-000012130000}"/>
    <cellStyle name="SAPBEXexcGood3 2 5 3" xfId="5680" xr:uid="{00000000-0005-0000-0000-000013130000}"/>
    <cellStyle name="SAPBEXexcGood3 2 5 4" xfId="5681" xr:uid="{00000000-0005-0000-0000-000014130000}"/>
    <cellStyle name="SAPBEXexcGood3 2 5 5" xfId="5682" xr:uid="{00000000-0005-0000-0000-000015130000}"/>
    <cellStyle name="SAPBEXexcGood3 2 6" xfId="1937" xr:uid="{00000000-0005-0000-0000-000016130000}"/>
    <cellStyle name="SAPBEXexcGood3 2 6 2" xfId="5683" xr:uid="{00000000-0005-0000-0000-000017130000}"/>
    <cellStyle name="SAPBEXexcGood3 2 6 3" xfId="5684" xr:uid="{00000000-0005-0000-0000-000018130000}"/>
    <cellStyle name="SAPBEXexcGood3 2 6 4" xfId="5685" xr:uid="{00000000-0005-0000-0000-000019130000}"/>
    <cellStyle name="SAPBEXexcGood3 2 6 5" xfId="5686" xr:uid="{00000000-0005-0000-0000-00001A130000}"/>
    <cellStyle name="SAPBEXexcGood3 2 7" xfId="2117" xr:uid="{00000000-0005-0000-0000-00001B130000}"/>
    <cellStyle name="SAPBEXexcGood3 2 7 2" xfId="5687" xr:uid="{00000000-0005-0000-0000-00001C130000}"/>
    <cellStyle name="SAPBEXexcGood3 2 7 3" xfId="5688" xr:uid="{00000000-0005-0000-0000-00001D130000}"/>
    <cellStyle name="SAPBEXexcGood3 2 7 4" xfId="5689" xr:uid="{00000000-0005-0000-0000-00001E130000}"/>
    <cellStyle name="SAPBEXexcGood3 2 7 5" xfId="5690" xr:uid="{00000000-0005-0000-0000-00001F130000}"/>
    <cellStyle name="SAPBEXexcGood3 2 8" xfId="1676" xr:uid="{00000000-0005-0000-0000-000020130000}"/>
    <cellStyle name="SAPBEXexcGood3 2 8 2" xfId="5691" xr:uid="{00000000-0005-0000-0000-000021130000}"/>
    <cellStyle name="SAPBEXexcGood3 2 8 3" xfId="5692" xr:uid="{00000000-0005-0000-0000-000022130000}"/>
    <cellStyle name="SAPBEXexcGood3 2 8 4" xfId="5693" xr:uid="{00000000-0005-0000-0000-000023130000}"/>
    <cellStyle name="SAPBEXexcGood3 2 8 5" xfId="5694" xr:uid="{00000000-0005-0000-0000-000024130000}"/>
    <cellStyle name="SAPBEXexcGood3 2 9" xfId="5695" xr:uid="{00000000-0005-0000-0000-000025130000}"/>
    <cellStyle name="SAPBEXexcGood3 3" xfId="717" xr:uid="{00000000-0005-0000-0000-000026130000}"/>
    <cellStyle name="SAPBEXexcGood3 3 2" xfId="991" xr:uid="{00000000-0005-0000-0000-000027130000}"/>
    <cellStyle name="SAPBEXexcGood3 3 2 2" xfId="5696" xr:uid="{00000000-0005-0000-0000-000028130000}"/>
    <cellStyle name="SAPBEXexcGood3 3 2 3" xfId="5697" xr:uid="{00000000-0005-0000-0000-000029130000}"/>
    <cellStyle name="SAPBEXexcGood3 3 2 4" xfId="5698" xr:uid="{00000000-0005-0000-0000-00002A130000}"/>
    <cellStyle name="SAPBEXexcGood3 3 2 5" xfId="5699" xr:uid="{00000000-0005-0000-0000-00002B130000}"/>
    <cellStyle name="SAPBEXexcGood3 3 3" xfId="1559" xr:uid="{00000000-0005-0000-0000-00002C130000}"/>
    <cellStyle name="SAPBEXexcGood3 3 3 2" xfId="5700" xr:uid="{00000000-0005-0000-0000-00002D130000}"/>
    <cellStyle name="SAPBEXexcGood3 3 3 3" xfId="5701" xr:uid="{00000000-0005-0000-0000-00002E130000}"/>
    <cellStyle name="SAPBEXexcGood3 3 3 4" xfId="5702" xr:uid="{00000000-0005-0000-0000-00002F130000}"/>
    <cellStyle name="SAPBEXexcGood3 3 3 5" xfId="5703" xr:uid="{00000000-0005-0000-0000-000030130000}"/>
    <cellStyle name="SAPBEXexcGood3 3 4" xfId="1754" xr:uid="{00000000-0005-0000-0000-000031130000}"/>
    <cellStyle name="SAPBEXexcGood3 3 4 2" xfId="5704" xr:uid="{00000000-0005-0000-0000-000032130000}"/>
    <cellStyle name="SAPBEXexcGood3 3 4 3" xfId="5705" xr:uid="{00000000-0005-0000-0000-000033130000}"/>
    <cellStyle name="SAPBEXexcGood3 3 4 4" xfId="5706" xr:uid="{00000000-0005-0000-0000-000034130000}"/>
    <cellStyle name="SAPBEXexcGood3 3 4 5" xfId="5707" xr:uid="{00000000-0005-0000-0000-000035130000}"/>
    <cellStyle name="SAPBEXexcGood3 3 5" xfId="1939" xr:uid="{00000000-0005-0000-0000-000036130000}"/>
    <cellStyle name="SAPBEXexcGood3 3 5 2" xfId="5708" xr:uid="{00000000-0005-0000-0000-000037130000}"/>
    <cellStyle name="SAPBEXexcGood3 3 5 3" xfId="5709" xr:uid="{00000000-0005-0000-0000-000038130000}"/>
    <cellStyle name="SAPBEXexcGood3 3 5 4" xfId="5710" xr:uid="{00000000-0005-0000-0000-000039130000}"/>
    <cellStyle name="SAPBEXexcGood3 3 5 5" xfId="5711" xr:uid="{00000000-0005-0000-0000-00003A130000}"/>
    <cellStyle name="SAPBEXexcGood3 3 6" xfId="2119" xr:uid="{00000000-0005-0000-0000-00003B130000}"/>
    <cellStyle name="SAPBEXexcGood3 3 6 2" xfId="5712" xr:uid="{00000000-0005-0000-0000-00003C130000}"/>
    <cellStyle name="SAPBEXexcGood3 3 6 3" xfId="5713" xr:uid="{00000000-0005-0000-0000-00003D130000}"/>
    <cellStyle name="SAPBEXexcGood3 3 6 4" xfId="5714" xr:uid="{00000000-0005-0000-0000-00003E130000}"/>
    <cellStyle name="SAPBEXexcGood3 3 6 5" xfId="5715" xr:uid="{00000000-0005-0000-0000-00003F130000}"/>
    <cellStyle name="SAPBEXexcGood3 3 7" xfId="1357" xr:uid="{00000000-0005-0000-0000-000040130000}"/>
    <cellStyle name="SAPBEXexcGood3 3 7 2" xfId="5716" xr:uid="{00000000-0005-0000-0000-000041130000}"/>
    <cellStyle name="SAPBEXexcGood3 3 7 3" xfId="5717" xr:uid="{00000000-0005-0000-0000-000042130000}"/>
    <cellStyle name="SAPBEXexcGood3 3 7 4" xfId="5718" xr:uid="{00000000-0005-0000-0000-000043130000}"/>
    <cellStyle name="SAPBEXexcGood3 3 7 5" xfId="5719" xr:uid="{00000000-0005-0000-0000-000044130000}"/>
    <cellStyle name="SAPBEXexcGood3 3 8" xfId="5720" xr:uid="{00000000-0005-0000-0000-000045130000}"/>
    <cellStyle name="SAPBEXexcGood3 3 9" xfId="5721" xr:uid="{00000000-0005-0000-0000-000046130000}"/>
    <cellStyle name="SAPBEXexcGood3 4" xfId="1427" xr:uid="{00000000-0005-0000-0000-000047130000}"/>
    <cellStyle name="SAPBEXexcGood3 4 2" xfId="5722" xr:uid="{00000000-0005-0000-0000-000048130000}"/>
    <cellStyle name="SAPBEXexcGood3 4 3" xfId="5723" xr:uid="{00000000-0005-0000-0000-000049130000}"/>
    <cellStyle name="SAPBEXexcGood3 4 4" xfId="5724" xr:uid="{00000000-0005-0000-0000-00004A130000}"/>
    <cellStyle name="SAPBEXexcGood3 4 5" xfId="5725" xr:uid="{00000000-0005-0000-0000-00004B130000}"/>
    <cellStyle name="SAPBEXexcGood3 5" xfId="1556" xr:uid="{00000000-0005-0000-0000-00004C130000}"/>
    <cellStyle name="SAPBEXexcGood3 5 2" xfId="5726" xr:uid="{00000000-0005-0000-0000-00004D130000}"/>
    <cellStyle name="SAPBEXexcGood3 5 3" xfId="5727" xr:uid="{00000000-0005-0000-0000-00004E130000}"/>
    <cellStyle name="SAPBEXexcGood3 5 4" xfId="5728" xr:uid="{00000000-0005-0000-0000-00004F130000}"/>
    <cellStyle name="SAPBEXexcGood3 5 5" xfId="5729" xr:uid="{00000000-0005-0000-0000-000050130000}"/>
    <cellStyle name="SAPBEXexcGood3 6" xfId="1751" xr:uid="{00000000-0005-0000-0000-000051130000}"/>
    <cellStyle name="SAPBEXexcGood3 6 2" xfId="5730" xr:uid="{00000000-0005-0000-0000-000052130000}"/>
    <cellStyle name="SAPBEXexcGood3 6 3" xfId="5731" xr:uid="{00000000-0005-0000-0000-000053130000}"/>
    <cellStyle name="SAPBEXexcGood3 6 4" xfId="5732" xr:uid="{00000000-0005-0000-0000-000054130000}"/>
    <cellStyle name="SAPBEXexcGood3 6 5" xfId="5733" xr:uid="{00000000-0005-0000-0000-000055130000}"/>
    <cellStyle name="SAPBEXexcGood3 7" xfId="1936" xr:uid="{00000000-0005-0000-0000-000056130000}"/>
    <cellStyle name="SAPBEXexcGood3 7 2" xfId="5734" xr:uid="{00000000-0005-0000-0000-000057130000}"/>
    <cellStyle name="SAPBEXexcGood3 7 3" xfId="5735" xr:uid="{00000000-0005-0000-0000-000058130000}"/>
    <cellStyle name="SAPBEXexcGood3 7 4" xfId="5736" xr:uid="{00000000-0005-0000-0000-000059130000}"/>
    <cellStyle name="SAPBEXexcGood3 7 5" xfId="5737" xr:uid="{00000000-0005-0000-0000-00005A130000}"/>
    <cellStyle name="SAPBEXexcGood3 8" xfId="2116" xr:uid="{00000000-0005-0000-0000-00005B130000}"/>
    <cellStyle name="SAPBEXexcGood3 8 2" xfId="5738" xr:uid="{00000000-0005-0000-0000-00005C130000}"/>
    <cellStyle name="SAPBEXexcGood3 8 3" xfId="5739" xr:uid="{00000000-0005-0000-0000-00005D130000}"/>
    <cellStyle name="SAPBEXexcGood3 8 4" xfId="5740" xr:uid="{00000000-0005-0000-0000-00005E130000}"/>
    <cellStyle name="SAPBEXexcGood3 8 5" xfId="5741" xr:uid="{00000000-0005-0000-0000-00005F130000}"/>
    <cellStyle name="SAPBEXexcGood3 9" xfId="903" xr:uid="{00000000-0005-0000-0000-000060130000}"/>
    <cellStyle name="SAPBEXexcGood3 9 2" xfId="5742" xr:uid="{00000000-0005-0000-0000-000061130000}"/>
    <cellStyle name="SAPBEXexcGood3 9 3" xfId="5743" xr:uid="{00000000-0005-0000-0000-000062130000}"/>
    <cellStyle name="SAPBEXexcGood3 9 4" xfId="5744" xr:uid="{00000000-0005-0000-0000-000063130000}"/>
    <cellStyle name="SAPBEXexcGood3 9 5" xfId="5745" xr:uid="{00000000-0005-0000-0000-000064130000}"/>
    <cellStyle name="SAPBEXfilterDrill" xfId="718" xr:uid="{00000000-0005-0000-0000-000065130000}"/>
    <cellStyle name="SAPBEXfilterDrill 2" xfId="719" xr:uid="{00000000-0005-0000-0000-000066130000}"/>
    <cellStyle name="SAPBEXfilterDrill 2 2" xfId="720" xr:uid="{00000000-0005-0000-0000-000067130000}"/>
    <cellStyle name="SAPBEXfilterDrill 3" xfId="721" xr:uid="{00000000-0005-0000-0000-000068130000}"/>
    <cellStyle name="SAPBEXfilterDrill 3 2" xfId="722" xr:uid="{00000000-0005-0000-0000-000069130000}"/>
    <cellStyle name="SAPBEXfilterDrill 4" xfId="723" xr:uid="{00000000-0005-0000-0000-00006A130000}"/>
    <cellStyle name="SAPBEXfilterDrill 4 2" xfId="724" xr:uid="{00000000-0005-0000-0000-00006B130000}"/>
    <cellStyle name="SAPBEXfilterDrill 5" xfId="725" xr:uid="{00000000-0005-0000-0000-00006C130000}"/>
    <cellStyle name="SAPBEXfilterDrill 6" xfId="726" xr:uid="{00000000-0005-0000-0000-00006D130000}"/>
    <cellStyle name="SAPBEXfilterItem" xfId="727" xr:uid="{00000000-0005-0000-0000-00006E130000}"/>
    <cellStyle name="SAPBEXfilterItem 2" xfId="728" xr:uid="{00000000-0005-0000-0000-00006F130000}"/>
    <cellStyle name="SAPBEXfilterText" xfId="729" xr:uid="{00000000-0005-0000-0000-000070130000}"/>
    <cellStyle name="SAPBEXfilterText 2" xfId="730" xr:uid="{00000000-0005-0000-0000-000071130000}"/>
    <cellStyle name="SAPBEXformats" xfId="731" xr:uid="{00000000-0005-0000-0000-000072130000}"/>
    <cellStyle name="SAPBEXformats 10" xfId="5746" xr:uid="{00000000-0005-0000-0000-000073130000}"/>
    <cellStyle name="SAPBEXformats 11" xfId="5747" xr:uid="{00000000-0005-0000-0000-000074130000}"/>
    <cellStyle name="SAPBEXformats 2" xfId="732" xr:uid="{00000000-0005-0000-0000-000075130000}"/>
    <cellStyle name="SAPBEXformats 2 10" xfId="5748" xr:uid="{00000000-0005-0000-0000-000076130000}"/>
    <cellStyle name="SAPBEXformats 2 2" xfId="733" xr:uid="{00000000-0005-0000-0000-000077130000}"/>
    <cellStyle name="SAPBEXformats 2 2 2" xfId="1026" xr:uid="{00000000-0005-0000-0000-000078130000}"/>
    <cellStyle name="SAPBEXformats 2 2 2 2" xfId="5749" xr:uid="{00000000-0005-0000-0000-000079130000}"/>
    <cellStyle name="SAPBEXformats 2 2 2 3" xfId="5750" xr:uid="{00000000-0005-0000-0000-00007A130000}"/>
    <cellStyle name="SAPBEXformats 2 2 2 4" xfId="5751" xr:uid="{00000000-0005-0000-0000-00007B130000}"/>
    <cellStyle name="SAPBEXformats 2 2 2 5" xfId="5752" xr:uid="{00000000-0005-0000-0000-00007C130000}"/>
    <cellStyle name="SAPBEXformats 2 2 3" xfId="1573" xr:uid="{00000000-0005-0000-0000-00007D130000}"/>
    <cellStyle name="SAPBEXformats 2 2 3 2" xfId="5753" xr:uid="{00000000-0005-0000-0000-00007E130000}"/>
    <cellStyle name="SAPBEXformats 2 2 3 3" xfId="5754" xr:uid="{00000000-0005-0000-0000-00007F130000}"/>
    <cellStyle name="SAPBEXformats 2 2 3 4" xfId="5755" xr:uid="{00000000-0005-0000-0000-000080130000}"/>
    <cellStyle name="SAPBEXformats 2 2 3 5" xfId="5756" xr:uid="{00000000-0005-0000-0000-000081130000}"/>
    <cellStyle name="SAPBEXformats 2 2 4" xfId="1765" xr:uid="{00000000-0005-0000-0000-000082130000}"/>
    <cellStyle name="SAPBEXformats 2 2 4 2" xfId="5757" xr:uid="{00000000-0005-0000-0000-000083130000}"/>
    <cellStyle name="SAPBEXformats 2 2 4 3" xfId="5758" xr:uid="{00000000-0005-0000-0000-000084130000}"/>
    <cellStyle name="SAPBEXformats 2 2 4 4" xfId="5759" xr:uid="{00000000-0005-0000-0000-000085130000}"/>
    <cellStyle name="SAPBEXformats 2 2 4 5" xfId="5760" xr:uid="{00000000-0005-0000-0000-000086130000}"/>
    <cellStyle name="SAPBEXformats 2 2 5" xfId="1945" xr:uid="{00000000-0005-0000-0000-000087130000}"/>
    <cellStyle name="SAPBEXformats 2 2 5 2" xfId="5761" xr:uid="{00000000-0005-0000-0000-000088130000}"/>
    <cellStyle name="SAPBEXformats 2 2 5 3" xfId="5762" xr:uid="{00000000-0005-0000-0000-000089130000}"/>
    <cellStyle name="SAPBEXformats 2 2 5 4" xfId="5763" xr:uid="{00000000-0005-0000-0000-00008A130000}"/>
    <cellStyle name="SAPBEXformats 2 2 5 5" xfId="5764" xr:uid="{00000000-0005-0000-0000-00008B130000}"/>
    <cellStyle name="SAPBEXformats 2 2 6" xfId="2125" xr:uid="{00000000-0005-0000-0000-00008C130000}"/>
    <cellStyle name="SAPBEXformats 2 2 6 2" xfId="5765" xr:uid="{00000000-0005-0000-0000-00008D130000}"/>
    <cellStyle name="SAPBEXformats 2 2 6 3" xfId="5766" xr:uid="{00000000-0005-0000-0000-00008E130000}"/>
    <cellStyle name="SAPBEXformats 2 2 6 4" xfId="5767" xr:uid="{00000000-0005-0000-0000-00008F130000}"/>
    <cellStyle name="SAPBEXformats 2 2 6 5" xfId="5768" xr:uid="{00000000-0005-0000-0000-000090130000}"/>
    <cellStyle name="SAPBEXformats 2 2 7" xfId="1443" xr:uid="{00000000-0005-0000-0000-000091130000}"/>
    <cellStyle name="SAPBEXformats 2 2 7 2" xfId="5769" xr:uid="{00000000-0005-0000-0000-000092130000}"/>
    <cellStyle name="SAPBEXformats 2 2 7 3" xfId="5770" xr:uid="{00000000-0005-0000-0000-000093130000}"/>
    <cellStyle name="SAPBEXformats 2 2 7 4" xfId="5771" xr:uid="{00000000-0005-0000-0000-000094130000}"/>
    <cellStyle name="SAPBEXformats 2 2 7 5" xfId="5772" xr:uid="{00000000-0005-0000-0000-000095130000}"/>
    <cellStyle name="SAPBEXformats 2 2 8" xfId="5773" xr:uid="{00000000-0005-0000-0000-000096130000}"/>
    <cellStyle name="SAPBEXformats 2 2 9" xfId="5774" xr:uid="{00000000-0005-0000-0000-000097130000}"/>
    <cellStyle name="SAPBEXformats 2 3" xfId="1251" xr:uid="{00000000-0005-0000-0000-000098130000}"/>
    <cellStyle name="SAPBEXformats 2 3 2" xfId="5775" xr:uid="{00000000-0005-0000-0000-000099130000}"/>
    <cellStyle name="SAPBEXformats 2 3 3" xfId="5776" xr:uid="{00000000-0005-0000-0000-00009A130000}"/>
    <cellStyle name="SAPBEXformats 2 3 4" xfId="5777" xr:uid="{00000000-0005-0000-0000-00009B130000}"/>
    <cellStyle name="SAPBEXformats 2 3 5" xfId="5778" xr:uid="{00000000-0005-0000-0000-00009C130000}"/>
    <cellStyle name="SAPBEXformats 2 4" xfId="1572" xr:uid="{00000000-0005-0000-0000-00009D130000}"/>
    <cellStyle name="SAPBEXformats 2 4 2" xfId="5779" xr:uid="{00000000-0005-0000-0000-00009E130000}"/>
    <cellStyle name="SAPBEXformats 2 4 3" xfId="5780" xr:uid="{00000000-0005-0000-0000-00009F130000}"/>
    <cellStyle name="SAPBEXformats 2 4 4" xfId="5781" xr:uid="{00000000-0005-0000-0000-0000A0130000}"/>
    <cellStyle name="SAPBEXformats 2 4 5" xfId="5782" xr:uid="{00000000-0005-0000-0000-0000A1130000}"/>
    <cellStyle name="SAPBEXformats 2 5" xfId="1764" xr:uid="{00000000-0005-0000-0000-0000A2130000}"/>
    <cellStyle name="SAPBEXformats 2 5 2" xfId="5783" xr:uid="{00000000-0005-0000-0000-0000A3130000}"/>
    <cellStyle name="SAPBEXformats 2 5 3" xfId="5784" xr:uid="{00000000-0005-0000-0000-0000A4130000}"/>
    <cellStyle name="SAPBEXformats 2 5 4" xfId="5785" xr:uid="{00000000-0005-0000-0000-0000A5130000}"/>
    <cellStyle name="SAPBEXformats 2 5 5" xfId="5786" xr:uid="{00000000-0005-0000-0000-0000A6130000}"/>
    <cellStyle name="SAPBEXformats 2 6" xfId="1944" xr:uid="{00000000-0005-0000-0000-0000A7130000}"/>
    <cellStyle name="SAPBEXformats 2 6 2" xfId="5787" xr:uid="{00000000-0005-0000-0000-0000A8130000}"/>
    <cellStyle name="SAPBEXformats 2 6 3" xfId="5788" xr:uid="{00000000-0005-0000-0000-0000A9130000}"/>
    <cellStyle name="SAPBEXformats 2 6 4" xfId="5789" xr:uid="{00000000-0005-0000-0000-0000AA130000}"/>
    <cellStyle name="SAPBEXformats 2 6 5" xfId="5790" xr:uid="{00000000-0005-0000-0000-0000AB130000}"/>
    <cellStyle name="SAPBEXformats 2 7" xfId="2124" xr:uid="{00000000-0005-0000-0000-0000AC130000}"/>
    <cellStyle name="SAPBEXformats 2 7 2" xfId="5791" xr:uid="{00000000-0005-0000-0000-0000AD130000}"/>
    <cellStyle name="SAPBEXformats 2 7 3" xfId="5792" xr:uid="{00000000-0005-0000-0000-0000AE130000}"/>
    <cellStyle name="SAPBEXformats 2 7 4" xfId="5793" xr:uid="{00000000-0005-0000-0000-0000AF130000}"/>
    <cellStyle name="SAPBEXformats 2 7 5" xfId="5794" xr:uid="{00000000-0005-0000-0000-0000B0130000}"/>
    <cellStyle name="SAPBEXformats 2 8" xfId="1444" xr:uid="{00000000-0005-0000-0000-0000B1130000}"/>
    <cellStyle name="SAPBEXformats 2 8 2" xfId="5795" xr:uid="{00000000-0005-0000-0000-0000B2130000}"/>
    <cellStyle name="SAPBEXformats 2 8 3" xfId="5796" xr:uid="{00000000-0005-0000-0000-0000B3130000}"/>
    <cellStyle name="SAPBEXformats 2 8 4" xfId="5797" xr:uid="{00000000-0005-0000-0000-0000B4130000}"/>
    <cellStyle name="SAPBEXformats 2 8 5" xfId="5798" xr:uid="{00000000-0005-0000-0000-0000B5130000}"/>
    <cellStyle name="SAPBEXformats 2 9" xfId="5799" xr:uid="{00000000-0005-0000-0000-0000B6130000}"/>
    <cellStyle name="SAPBEXformats 3" xfId="734" xr:uid="{00000000-0005-0000-0000-0000B7130000}"/>
    <cellStyle name="SAPBEXformats 3 2" xfId="1252" xr:uid="{00000000-0005-0000-0000-0000B8130000}"/>
    <cellStyle name="SAPBEXformats 3 2 2" xfId="5800" xr:uid="{00000000-0005-0000-0000-0000B9130000}"/>
    <cellStyle name="SAPBEXformats 3 2 3" xfId="5801" xr:uid="{00000000-0005-0000-0000-0000BA130000}"/>
    <cellStyle name="SAPBEXformats 3 2 4" xfId="5802" xr:uid="{00000000-0005-0000-0000-0000BB130000}"/>
    <cellStyle name="SAPBEXformats 3 2 5" xfId="5803" xr:uid="{00000000-0005-0000-0000-0000BC130000}"/>
    <cellStyle name="SAPBEXformats 3 3" xfId="1574" xr:uid="{00000000-0005-0000-0000-0000BD130000}"/>
    <cellStyle name="SAPBEXformats 3 3 2" xfId="5804" xr:uid="{00000000-0005-0000-0000-0000BE130000}"/>
    <cellStyle name="SAPBEXformats 3 3 3" xfId="5805" xr:uid="{00000000-0005-0000-0000-0000BF130000}"/>
    <cellStyle name="SAPBEXformats 3 3 4" xfId="5806" xr:uid="{00000000-0005-0000-0000-0000C0130000}"/>
    <cellStyle name="SAPBEXformats 3 3 5" xfId="5807" xr:uid="{00000000-0005-0000-0000-0000C1130000}"/>
    <cellStyle name="SAPBEXformats 3 4" xfId="1766" xr:uid="{00000000-0005-0000-0000-0000C2130000}"/>
    <cellStyle name="SAPBEXformats 3 4 2" xfId="5808" xr:uid="{00000000-0005-0000-0000-0000C3130000}"/>
    <cellStyle name="SAPBEXformats 3 4 3" xfId="5809" xr:uid="{00000000-0005-0000-0000-0000C4130000}"/>
    <cellStyle name="SAPBEXformats 3 4 4" xfId="5810" xr:uid="{00000000-0005-0000-0000-0000C5130000}"/>
    <cellStyle name="SAPBEXformats 3 4 5" xfId="5811" xr:uid="{00000000-0005-0000-0000-0000C6130000}"/>
    <cellStyle name="SAPBEXformats 3 5" xfId="1946" xr:uid="{00000000-0005-0000-0000-0000C7130000}"/>
    <cellStyle name="SAPBEXformats 3 5 2" xfId="5812" xr:uid="{00000000-0005-0000-0000-0000C8130000}"/>
    <cellStyle name="SAPBEXformats 3 5 3" xfId="5813" xr:uid="{00000000-0005-0000-0000-0000C9130000}"/>
    <cellStyle name="SAPBEXformats 3 5 4" xfId="5814" xr:uid="{00000000-0005-0000-0000-0000CA130000}"/>
    <cellStyle name="SAPBEXformats 3 5 5" xfId="5815" xr:uid="{00000000-0005-0000-0000-0000CB130000}"/>
    <cellStyle name="SAPBEXformats 3 6" xfId="2126" xr:uid="{00000000-0005-0000-0000-0000CC130000}"/>
    <cellStyle name="SAPBEXformats 3 6 2" xfId="5816" xr:uid="{00000000-0005-0000-0000-0000CD130000}"/>
    <cellStyle name="SAPBEXformats 3 6 3" xfId="5817" xr:uid="{00000000-0005-0000-0000-0000CE130000}"/>
    <cellStyle name="SAPBEXformats 3 6 4" xfId="5818" xr:uid="{00000000-0005-0000-0000-0000CF130000}"/>
    <cellStyle name="SAPBEXformats 3 6 5" xfId="5819" xr:uid="{00000000-0005-0000-0000-0000D0130000}"/>
    <cellStyle name="SAPBEXformats 3 7" xfId="1388" xr:uid="{00000000-0005-0000-0000-0000D1130000}"/>
    <cellStyle name="SAPBEXformats 3 7 2" xfId="5820" xr:uid="{00000000-0005-0000-0000-0000D2130000}"/>
    <cellStyle name="SAPBEXformats 3 7 3" xfId="5821" xr:uid="{00000000-0005-0000-0000-0000D3130000}"/>
    <cellStyle name="SAPBEXformats 3 7 4" xfId="5822" xr:uid="{00000000-0005-0000-0000-0000D4130000}"/>
    <cellStyle name="SAPBEXformats 3 7 5" xfId="5823" xr:uid="{00000000-0005-0000-0000-0000D5130000}"/>
    <cellStyle name="SAPBEXformats 3 8" xfId="5824" xr:uid="{00000000-0005-0000-0000-0000D6130000}"/>
    <cellStyle name="SAPBEXformats 3 9" xfId="5825" xr:uid="{00000000-0005-0000-0000-0000D7130000}"/>
    <cellStyle name="SAPBEXformats 4" xfId="1250" xr:uid="{00000000-0005-0000-0000-0000D8130000}"/>
    <cellStyle name="SAPBEXformats 4 2" xfId="5826" xr:uid="{00000000-0005-0000-0000-0000D9130000}"/>
    <cellStyle name="SAPBEXformats 4 3" xfId="5827" xr:uid="{00000000-0005-0000-0000-0000DA130000}"/>
    <cellStyle name="SAPBEXformats 4 4" xfId="5828" xr:uid="{00000000-0005-0000-0000-0000DB130000}"/>
    <cellStyle name="SAPBEXformats 4 5" xfId="5829" xr:uid="{00000000-0005-0000-0000-0000DC130000}"/>
    <cellStyle name="SAPBEXformats 5" xfId="1571" xr:uid="{00000000-0005-0000-0000-0000DD130000}"/>
    <cellStyle name="SAPBEXformats 5 2" xfId="5830" xr:uid="{00000000-0005-0000-0000-0000DE130000}"/>
    <cellStyle name="SAPBEXformats 5 3" xfId="5831" xr:uid="{00000000-0005-0000-0000-0000DF130000}"/>
    <cellStyle name="SAPBEXformats 5 4" xfId="5832" xr:uid="{00000000-0005-0000-0000-0000E0130000}"/>
    <cellStyle name="SAPBEXformats 5 5" xfId="5833" xr:uid="{00000000-0005-0000-0000-0000E1130000}"/>
    <cellStyle name="SAPBEXformats 6" xfId="1763" xr:uid="{00000000-0005-0000-0000-0000E2130000}"/>
    <cellStyle name="SAPBEXformats 6 2" xfId="5834" xr:uid="{00000000-0005-0000-0000-0000E3130000}"/>
    <cellStyle name="SAPBEXformats 6 3" xfId="5835" xr:uid="{00000000-0005-0000-0000-0000E4130000}"/>
    <cellStyle name="SAPBEXformats 6 4" xfId="5836" xr:uid="{00000000-0005-0000-0000-0000E5130000}"/>
    <cellStyle name="SAPBEXformats 6 5" xfId="5837" xr:uid="{00000000-0005-0000-0000-0000E6130000}"/>
    <cellStyle name="SAPBEXformats 7" xfId="1943" xr:uid="{00000000-0005-0000-0000-0000E7130000}"/>
    <cellStyle name="SAPBEXformats 7 2" xfId="5838" xr:uid="{00000000-0005-0000-0000-0000E8130000}"/>
    <cellStyle name="SAPBEXformats 7 3" xfId="5839" xr:uid="{00000000-0005-0000-0000-0000E9130000}"/>
    <cellStyle name="SAPBEXformats 7 4" xfId="5840" xr:uid="{00000000-0005-0000-0000-0000EA130000}"/>
    <cellStyle name="SAPBEXformats 7 5" xfId="5841" xr:uid="{00000000-0005-0000-0000-0000EB130000}"/>
    <cellStyle name="SAPBEXformats 8" xfId="2123" xr:uid="{00000000-0005-0000-0000-0000EC130000}"/>
    <cellStyle name="SAPBEXformats 8 2" xfId="5842" xr:uid="{00000000-0005-0000-0000-0000ED130000}"/>
    <cellStyle name="SAPBEXformats 8 3" xfId="5843" xr:uid="{00000000-0005-0000-0000-0000EE130000}"/>
    <cellStyle name="SAPBEXformats 8 4" xfId="5844" xr:uid="{00000000-0005-0000-0000-0000EF130000}"/>
    <cellStyle name="SAPBEXformats 8 5" xfId="5845" xr:uid="{00000000-0005-0000-0000-0000F0130000}"/>
    <cellStyle name="SAPBEXformats 9" xfId="1079" xr:uid="{00000000-0005-0000-0000-0000F1130000}"/>
    <cellStyle name="SAPBEXformats 9 2" xfId="5846" xr:uid="{00000000-0005-0000-0000-0000F2130000}"/>
    <cellStyle name="SAPBEXformats 9 3" xfId="5847" xr:uid="{00000000-0005-0000-0000-0000F3130000}"/>
    <cellStyle name="SAPBEXformats 9 4" xfId="5848" xr:uid="{00000000-0005-0000-0000-0000F4130000}"/>
    <cellStyle name="SAPBEXformats 9 5" xfId="5849" xr:uid="{00000000-0005-0000-0000-0000F5130000}"/>
    <cellStyle name="SAPBEXheaderItem" xfId="735" xr:uid="{00000000-0005-0000-0000-0000F6130000}"/>
    <cellStyle name="SAPBEXheaderItem 2" xfId="736" xr:uid="{00000000-0005-0000-0000-0000F7130000}"/>
    <cellStyle name="SAPBEXheaderItem_BangKeKemForm02" xfId="737" xr:uid="{00000000-0005-0000-0000-0000F8130000}"/>
    <cellStyle name="SAPBEXheaderText" xfId="738" xr:uid="{00000000-0005-0000-0000-0000F9130000}"/>
    <cellStyle name="SAPBEXheaderText 2" xfId="739" xr:uid="{00000000-0005-0000-0000-0000FA130000}"/>
    <cellStyle name="SAPBEXheaderText_BangKeKemForm02" xfId="740" xr:uid="{00000000-0005-0000-0000-0000FB130000}"/>
    <cellStyle name="SAPBEXHLevel0" xfId="741" xr:uid="{00000000-0005-0000-0000-0000FC130000}"/>
    <cellStyle name="SAPBEXHLevel0 10" xfId="5850" xr:uid="{00000000-0005-0000-0000-0000FD130000}"/>
    <cellStyle name="SAPBEXHLevel0 11" xfId="5851" xr:uid="{00000000-0005-0000-0000-0000FE130000}"/>
    <cellStyle name="SAPBEXHLevel0 2" xfId="742" xr:uid="{00000000-0005-0000-0000-0000FF130000}"/>
    <cellStyle name="SAPBEXHLevel0 2 10" xfId="5852" xr:uid="{00000000-0005-0000-0000-000000140000}"/>
    <cellStyle name="SAPBEXHLevel0 2 2" xfId="743" xr:uid="{00000000-0005-0000-0000-000001140000}"/>
    <cellStyle name="SAPBEXHLevel0 2 2 2" xfId="1255" xr:uid="{00000000-0005-0000-0000-000002140000}"/>
    <cellStyle name="SAPBEXHLevel0 2 2 2 2" xfId="5853" xr:uid="{00000000-0005-0000-0000-000003140000}"/>
    <cellStyle name="SAPBEXHLevel0 2 2 2 3" xfId="5854" xr:uid="{00000000-0005-0000-0000-000004140000}"/>
    <cellStyle name="SAPBEXHLevel0 2 2 2 4" xfId="5855" xr:uid="{00000000-0005-0000-0000-000005140000}"/>
    <cellStyle name="SAPBEXHLevel0 2 2 2 5" xfId="5856" xr:uid="{00000000-0005-0000-0000-000006140000}"/>
    <cellStyle name="SAPBEXHLevel0 2 2 3" xfId="1580" xr:uid="{00000000-0005-0000-0000-000007140000}"/>
    <cellStyle name="SAPBEXHLevel0 2 2 3 2" xfId="5857" xr:uid="{00000000-0005-0000-0000-000008140000}"/>
    <cellStyle name="SAPBEXHLevel0 2 2 3 3" xfId="5858" xr:uid="{00000000-0005-0000-0000-000009140000}"/>
    <cellStyle name="SAPBEXHLevel0 2 2 3 4" xfId="5859" xr:uid="{00000000-0005-0000-0000-00000A140000}"/>
    <cellStyle name="SAPBEXHLevel0 2 2 3 5" xfId="5860" xr:uid="{00000000-0005-0000-0000-00000B140000}"/>
    <cellStyle name="SAPBEXHLevel0 2 2 4" xfId="1771" xr:uid="{00000000-0005-0000-0000-00000C140000}"/>
    <cellStyle name="SAPBEXHLevel0 2 2 4 2" xfId="5861" xr:uid="{00000000-0005-0000-0000-00000D140000}"/>
    <cellStyle name="SAPBEXHLevel0 2 2 4 3" xfId="5862" xr:uid="{00000000-0005-0000-0000-00000E140000}"/>
    <cellStyle name="SAPBEXHLevel0 2 2 4 4" xfId="5863" xr:uid="{00000000-0005-0000-0000-00000F140000}"/>
    <cellStyle name="SAPBEXHLevel0 2 2 4 5" xfId="5864" xr:uid="{00000000-0005-0000-0000-000010140000}"/>
    <cellStyle name="SAPBEXHLevel0 2 2 5" xfId="1951" xr:uid="{00000000-0005-0000-0000-000011140000}"/>
    <cellStyle name="SAPBEXHLevel0 2 2 5 2" xfId="5865" xr:uid="{00000000-0005-0000-0000-000012140000}"/>
    <cellStyle name="SAPBEXHLevel0 2 2 5 3" xfId="5866" xr:uid="{00000000-0005-0000-0000-000013140000}"/>
    <cellStyle name="SAPBEXHLevel0 2 2 5 4" xfId="5867" xr:uid="{00000000-0005-0000-0000-000014140000}"/>
    <cellStyle name="SAPBEXHLevel0 2 2 5 5" xfId="5868" xr:uid="{00000000-0005-0000-0000-000015140000}"/>
    <cellStyle name="SAPBEXHLevel0 2 2 6" xfId="2130" xr:uid="{00000000-0005-0000-0000-000016140000}"/>
    <cellStyle name="SAPBEXHLevel0 2 2 6 2" xfId="5869" xr:uid="{00000000-0005-0000-0000-000017140000}"/>
    <cellStyle name="SAPBEXHLevel0 2 2 6 3" xfId="5870" xr:uid="{00000000-0005-0000-0000-000018140000}"/>
    <cellStyle name="SAPBEXHLevel0 2 2 6 4" xfId="5871" xr:uid="{00000000-0005-0000-0000-000019140000}"/>
    <cellStyle name="SAPBEXHLevel0 2 2 6 5" xfId="5872" xr:uid="{00000000-0005-0000-0000-00001A140000}"/>
    <cellStyle name="SAPBEXHLevel0 2 2 7" xfId="1145" xr:uid="{00000000-0005-0000-0000-00001B140000}"/>
    <cellStyle name="SAPBEXHLevel0 2 2 7 2" xfId="5873" xr:uid="{00000000-0005-0000-0000-00001C140000}"/>
    <cellStyle name="SAPBEXHLevel0 2 2 7 3" xfId="5874" xr:uid="{00000000-0005-0000-0000-00001D140000}"/>
    <cellStyle name="SAPBEXHLevel0 2 2 7 4" xfId="5875" xr:uid="{00000000-0005-0000-0000-00001E140000}"/>
    <cellStyle name="SAPBEXHLevel0 2 2 7 5" xfId="5876" xr:uid="{00000000-0005-0000-0000-00001F140000}"/>
    <cellStyle name="SAPBEXHLevel0 2 2 8" xfId="5877" xr:uid="{00000000-0005-0000-0000-000020140000}"/>
    <cellStyle name="SAPBEXHLevel0 2 2 9" xfId="5878" xr:uid="{00000000-0005-0000-0000-000021140000}"/>
    <cellStyle name="SAPBEXHLevel0 2 3" xfId="1254" xr:uid="{00000000-0005-0000-0000-000022140000}"/>
    <cellStyle name="SAPBEXHLevel0 2 3 2" xfId="5879" xr:uid="{00000000-0005-0000-0000-000023140000}"/>
    <cellStyle name="SAPBEXHLevel0 2 3 3" xfId="5880" xr:uid="{00000000-0005-0000-0000-000024140000}"/>
    <cellStyle name="SAPBEXHLevel0 2 3 4" xfId="5881" xr:uid="{00000000-0005-0000-0000-000025140000}"/>
    <cellStyle name="SAPBEXHLevel0 2 3 5" xfId="5882" xr:uid="{00000000-0005-0000-0000-000026140000}"/>
    <cellStyle name="SAPBEXHLevel0 2 4" xfId="1579" xr:uid="{00000000-0005-0000-0000-000027140000}"/>
    <cellStyle name="SAPBEXHLevel0 2 4 2" xfId="5883" xr:uid="{00000000-0005-0000-0000-000028140000}"/>
    <cellStyle name="SAPBEXHLevel0 2 4 3" xfId="5884" xr:uid="{00000000-0005-0000-0000-000029140000}"/>
    <cellStyle name="SAPBEXHLevel0 2 4 4" xfId="5885" xr:uid="{00000000-0005-0000-0000-00002A140000}"/>
    <cellStyle name="SAPBEXHLevel0 2 4 5" xfId="5886" xr:uid="{00000000-0005-0000-0000-00002B140000}"/>
    <cellStyle name="SAPBEXHLevel0 2 5" xfId="1770" xr:uid="{00000000-0005-0000-0000-00002C140000}"/>
    <cellStyle name="SAPBEXHLevel0 2 5 2" xfId="5887" xr:uid="{00000000-0005-0000-0000-00002D140000}"/>
    <cellStyle name="SAPBEXHLevel0 2 5 3" xfId="5888" xr:uid="{00000000-0005-0000-0000-00002E140000}"/>
    <cellStyle name="SAPBEXHLevel0 2 5 4" xfId="5889" xr:uid="{00000000-0005-0000-0000-00002F140000}"/>
    <cellStyle name="SAPBEXHLevel0 2 5 5" xfId="5890" xr:uid="{00000000-0005-0000-0000-000030140000}"/>
    <cellStyle name="SAPBEXHLevel0 2 6" xfId="1950" xr:uid="{00000000-0005-0000-0000-000031140000}"/>
    <cellStyle name="SAPBEXHLevel0 2 6 2" xfId="5891" xr:uid="{00000000-0005-0000-0000-000032140000}"/>
    <cellStyle name="SAPBEXHLevel0 2 6 3" xfId="5892" xr:uid="{00000000-0005-0000-0000-000033140000}"/>
    <cellStyle name="SAPBEXHLevel0 2 6 4" xfId="5893" xr:uid="{00000000-0005-0000-0000-000034140000}"/>
    <cellStyle name="SAPBEXHLevel0 2 6 5" xfId="5894" xr:uid="{00000000-0005-0000-0000-000035140000}"/>
    <cellStyle name="SAPBEXHLevel0 2 7" xfId="2129" xr:uid="{00000000-0005-0000-0000-000036140000}"/>
    <cellStyle name="SAPBEXHLevel0 2 7 2" xfId="5895" xr:uid="{00000000-0005-0000-0000-000037140000}"/>
    <cellStyle name="SAPBEXHLevel0 2 7 3" xfId="5896" xr:uid="{00000000-0005-0000-0000-000038140000}"/>
    <cellStyle name="SAPBEXHLevel0 2 7 4" xfId="5897" xr:uid="{00000000-0005-0000-0000-000039140000}"/>
    <cellStyle name="SAPBEXHLevel0 2 7 5" xfId="5898" xr:uid="{00000000-0005-0000-0000-00003A140000}"/>
    <cellStyle name="SAPBEXHLevel0 2 8" xfId="1709" xr:uid="{00000000-0005-0000-0000-00003B140000}"/>
    <cellStyle name="SAPBEXHLevel0 2 8 2" xfId="5899" xr:uid="{00000000-0005-0000-0000-00003C140000}"/>
    <cellStyle name="SAPBEXHLevel0 2 8 3" xfId="5900" xr:uid="{00000000-0005-0000-0000-00003D140000}"/>
    <cellStyle name="SAPBEXHLevel0 2 8 4" xfId="5901" xr:uid="{00000000-0005-0000-0000-00003E140000}"/>
    <cellStyle name="SAPBEXHLevel0 2 8 5" xfId="5902" xr:uid="{00000000-0005-0000-0000-00003F140000}"/>
    <cellStyle name="SAPBEXHLevel0 2 9" xfId="5903" xr:uid="{00000000-0005-0000-0000-000040140000}"/>
    <cellStyle name="SAPBEXHLevel0 3" xfId="744" xr:uid="{00000000-0005-0000-0000-000041140000}"/>
    <cellStyle name="SAPBEXHLevel0 3 2" xfId="1256" xr:uid="{00000000-0005-0000-0000-000042140000}"/>
    <cellStyle name="SAPBEXHLevel0 3 2 2" xfId="5904" xr:uid="{00000000-0005-0000-0000-000043140000}"/>
    <cellStyle name="SAPBEXHLevel0 3 2 3" xfId="5905" xr:uid="{00000000-0005-0000-0000-000044140000}"/>
    <cellStyle name="SAPBEXHLevel0 3 2 4" xfId="5906" xr:uid="{00000000-0005-0000-0000-000045140000}"/>
    <cellStyle name="SAPBEXHLevel0 3 2 5" xfId="5907" xr:uid="{00000000-0005-0000-0000-000046140000}"/>
    <cellStyle name="SAPBEXHLevel0 3 3" xfId="1581" xr:uid="{00000000-0005-0000-0000-000047140000}"/>
    <cellStyle name="SAPBEXHLevel0 3 3 2" xfId="5908" xr:uid="{00000000-0005-0000-0000-000048140000}"/>
    <cellStyle name="SAPBEXHLevel0 3 3 3" xfId="5909" xr:uid="{00000000-0005-0000-0000-000049140000}"/>
    <cellStyle name="SAPBEXHLevel0 3 3 4" xfId="5910" xr:uid="{00000000-0005-0000-0000-00004A140000}"/>
    <cellStyle name="SAPBEXHLevel0 3 3 5" xfId="5911" xr:uid="{00000000-0005-0000-0000-00004B140000}"/>
    <cellStyle name="SAPBEXHLevel0 3 4" xfId="1772" xr:uid="{00000000-0005-0000-0000-00004C140000}"/>
    <cellStyle name="SAPBEXHLevel0 3 4 2" xfId="5912" xr:uid="{00000000-0005-0000-0000-00004D140000}"/>
    <cellStyle name="SAPBEXHLevel0 3 4 3" xfId="5913" xr:uid="{00000000-0005-0000-0000-00004E140000}"/>
    <cellStyle name="SAPBEXHLevel0 3 4 4" xfId="5914" xr:uid="{00000000-0005-0000-0000-00004F140000}"/>
    <cellStyle name="SAPBEXHLevel0 3 4 5" xfId="5915" xr:uid="{00000000-0005-0000-0000-000050140000}"/>
    <cellStyle name="SAPBEXHLevel0 3 5" xfId="1952" xr:uid="{00000000-0005-0000-0000-000051140000}"/>
    <cellStyle name="SAPBEXHLevel0 3 5 2" xfId="5916" xr:uid="{00000000-0005-0000-0000-000052140000}"/>
    <cellStyle name="SAPBEXHLevel0 3 5 3" xfId="5917" xr:uid="{00000000-0005-0000-0000-000053140000}"/>
    <cellStyle name="SAPBEXHLevel0 3 5 4" xfId="5918" xr:uid="{00000000-0005-0000-0000-000054140000}"/>
    <cellStyle name="SAPBEXHLevel0 3 5 5" xfId="5919" xr:uid="{00000000-0005-0000-0000-000055140000}"/>
    <cellStyle name="SAPBEXHLevel0 3 6" xfId="2131" xr:uid="{00000000-0005-0000-0000-000056140000}"/>
    <cellStyle name="SAPBEXHLevel0 3 6 2" xfId="5920" xr:uid="{00000000-0005-0000-0000-000057140000}"/>
    <cellStyle name="SAPBEXHLevel0 3 6 3" xfId="5921" xr:uid="{00000000-0005-0000-0000-000058140000}"/>
    <cellStyle name="SAPBEXHLevel0 3 6 4" xfId="5922" xr:uid="{00000000-0005-0000-0000-000059140000}"/>
    <cellStyle name="SAPBEXHLevel0 3 6 5" xfId="5923" xr:uid="{00000000-0005-0000-0000-00005A140000}"/>
    <cellStyle name="SAPBEXHLevel0 3 7" xfId="1362" xr:uid="{00000000-0005-0000-0000-00005B140000}"/>
    <cellStyle name="SAPBEXHLevel0 3 7 2" xfId="5924" xr:uid="{00000000-0005-0000-0000-00005C140000}"/>
    <cellStyle name="SAPBEXHLevel0 3 7 3" xfId="5925" xr:uid="{00000000-0005-0000-0000-00005D140000}"/>
    <cellStyle name="SAPBEXHLevel0 3 7 4" xfId="5926" xr:uid="{00000000-0005-0000-0000-00005E140000}"/>
    <cellStyle name="SAPBEXHLevel0 3 7 5" xfId="5927" xr:uid="{00000000-0005-0000-0000-00005F140000}"/>
    <cellStyle name="SAPBEXHLevel0 3 8" xfId="5928" xr:uid="{00000000-0005-0000-0000-000060140000}"/>
    <cellStyle name="SAPBEXHLevel0 3 9" xfId="5929" xr:uid="{00000000-0005-0000-0000-000061140000}"/>
    <cellStyle name="SAPBEXHLevel0 4" xfId="1253" xr:uid="{00000000-0005-0000-0000-000062140000}"/>
    <cellStyle name="SAPBEXHLevel0 4 2" xfId="5930" xr:uid="{00000000-0005-0000-0000-000063140000}"/>
    <cellStyle name="SAPBEXHLevel0 4 3" xfId="5931" xr:uid="{00000000-0005-0000-0000-000064140000}"/>
    <cellStyle name="SAPBEXHLevel0 4 4" xfId="5932" xr:uid="{00000000-0005-0000-0000-000065140000}"/>
    <cellStyle name="SAPBEXHLevel0 4 5" xfId="5933" xr:uid="{00000000-0005-0000-0000-000066140000}"/>
    <cellStyle name="SAPBEXHLevel0 5" xfId="1578" xr:uid="{00000000-0005-0000-0000-000067140000}"/>
    <cellStyle name="SAPBEXHLevel0 5 2" xfId="5934" xr:uid="{00000000-0005-0000-0000-000068140000}"/>
    <cellStyle name="SAPBEXHLevel0 5 3" xfId="5935" xr:uid="{00000000-0005-0000-0000-000069140000}"/>
    <cellStyle name="SAPBEXHLevel0 5 4" xfId="5936" xr:uid="{00000000-0005-0000-0000-00006A140000}"/>
    <cellStyle name="SAPBEXHLevel0 5 5" xfId="5937" xr:uid="{00000000-0005-0000-0000-00006B140000}"/>
    <cellStyle name="SAPBEXHLevel0 6" xfId="1769" xr:uid="{00000000-0005-0000-0000-00006C140000}"/>
    <cellStyle name="SAPBEXHLevel0 6 2" xfId="5938" xr:uid="{00000000-0005-0000-0000-00006D140000}"/>
    <cellStyle name="SAPBEXHLevel0 6 3" xfId="5939" xr:uid="{00000000-0005-0000-0000-00006E140000}"/>
    <cellStyle name="SAPBEXHLevel0 6 4" xfId="5940" xr:uid="{00000000-0005-0000-0000-00006F140000}"/>
    <cellStyle name="SAPBEXHLevel0 6 5" xfId="5941" xr:uid="{00000000-0005-0000-0000-000070140000}"/>
    <cellStyle name="SAPBEXHLevel0 7" xfId="1949" xr:uid="{00000000-0005-0000-0000-000071140000}"/>
    <cellStyle name="SAPBEXHLevel0 7 2" xfId="5942" xr:uid="{00000000-0005-0000-0000-000072140000}"/>
    <cellStyle name="SAPBEXHLevel0 7 3" xfId="5943" xr:uid="{00000000-0005-0000-0000-000073140000}"/>
    <cellStyle name="SAPBEXHLevel0 7 4" xfId="5944" xr:uid="{00000000-0005-0000-0000-000074140000}"/>
    <cellStyle name="SAPBEXHLevel0 7 5" xfId="5945" xr:uid="{00000000-0005-0000-0000-000075140000}"/>
    <cellStyle name="SAPBEXHLevel0 8" xfId="2128" xr:uid="{00000000-0005-0000-0000-000076140000}"/>
    <cellStyle name="SAPBEXHLevel0 8 2" xfId="5946" xr:uid="{00000000-0005-0000-0000-000077140000}"/>
    <cellStyle name="SAPBEXHLevel0 8 3" xfId="5947" xr:uid="{00000000-0005-0000-0000-000078140000}"/>
    <cellStyle name="SAPBEXHLevel0 8 4" xfId="5948" xr:uid="{00000000-0005-0000-0000-000079140000}"/>
    <cellStyle name="SAPBEXHLevel0 8 5" xfId="5949" xr:uid="{00000000-0005-0000-0000-00007A140000}"/>
    <cellStyle name="SAPBEXHLevel0 9" xfId="1211" xr:uid="{00000000-0005-0000-0000-00007B140000}"/>
    <cellStyle name="SAPBEXHLevel0 9 2" xfId="5950" xr:uid="{00000000-0005-0000-0000-00007C140000}"/>
    <cellStyle name="SAPBEXHLevel0 9 3" xfId="5951" xr:uid="{00000000-0005-0000-0000-00007D140000}"/>
    <cellStyle name="SAPBEXHLevel0 9 4" xfId="5952" xr:uid="{00000000-0005-0000-0000-00007E140000}"/>
    <cellStyle name="SAPBEXHLevel0 9 5" xfId="5953" xr:uid="{00000000-0005-0000-0000-00007F140000}"/>
    <cellStyle name="SAPBEXHLevel0X" xfId="745" xr:uid="{00000000-0005-0000-0000-000080140000}"/>
    <cellStyle name="SAPBEXHLevel0X 10" xfId="5954" xr:uid="{00000000-0005-0000-0000-000081140000}"/>
    <cellStyle name="SAPBEXHLevel0X 11" xfId="5955" xr:uid="{00000000-0005-0000-0000-000082140000}"/>
    <cellStyle name="SAPBEXHLevel0X 2" xfId="746" xr:uid="{00000000-0005-0000-0000-000083140000}"/>
    <cellStyle name="SAPBEXHLevel0X 2 10" xfId="5956" xr:uid="{00000000-0005-0000-0000-000084140000}"/>
    <cellStyle name="SAPBEXHLevel0X 2 2" xfId="747" xr:uid="{00000000-0005-0000-0000-000085140000}"/>
    <cellStyle name="SAPBEXHLevel0X 2 2 2" xfId="1259" xr:uid="{00000000-0005-0000-0000-000086140000}"/>
    <cellStyle name="SAPBEXHLevel0X 2 2 2 2" xfId="5957" xr:uid="{00000000-0005-0000-0000-000087140000}"/>
    <cellStyle name="SAPBEXHLevel0X 2 2 2 3" xfId="5958" xr:uid="{00000000-0005-0000-0000-000088140000}"/>
    <cellStyle name="SAPBEXHLevel0X 2 2 2 4" xfId="5959" xr:uid="{00000000-0005-0000-0000-000089140000}"/>
    <cellStyle name="SAPBEXHLevel0X 2 2 2 5" xfId="5960" xr:uid="{00000000-0005-0000-0000-00008A140000}"/>
    <cellStyle name="SAPBEXHLevel0X 2 2 3" xfId="1584" xr:uid="{00000000-0005-0000-0000-00008B140000}"/>
    <cellStyle name="SAPBEXHLevel0X 2 2 3 2" xfId="5961" xr:uid="{00000000-0005-0000-0000-00008C140000}"/>
    <cellStyle name="SAPBEXHLevel0X 2 2 3 3" xfId="5962" xr:uid="{00000000-0005-0000-0000-00008D140000}"/>
    <cellStyle name="SAPBEXHLevel0X 2 2 3 4" xfId="5963" xr:uid="{00000000-0005-0000-0000-00008E140000}"/>
    <cellStyle name="SAPBEXHLevel0X 2 2 3 5" xfId="5964" xr:uid="{00000000-0005-0000-0000-00008F140000}"/>
    <cellStyle name="SAPBEXHLevel0X 2 2 4" xfId="1775" xr:uid="{00000000-0005-0000-0000-000090140000}"/>
    <cellStyle name="SAPBEXHLevel0X 2 2 4 2" xfId="5965" xr:uid="{00000000-0005-0000-0000-000091140000}"/>
    <cellStyle name="SAPBEXHLevel0X 2 2 4 3" xfId="5966" xr:uid="{00000000-0005-0000-0000-000092140000}"/>
    <cellStyle name="SAPBEXHLevel0X 2 2 4 4" xfId="5967" xr:uid="{00000000-0005-0000-0000-000093140000}"/>
    <cellStyle name="SAPBEXHLevel0X 2 2 4 5" xfId="5968" xr:uid="{00000000-0005-0000-0000-000094140000}"/>
    <cellStyle name="SAPBEXHLevel0X 2 2 5" xfId="1955" xr:uid="{00000000-0005-0000-0000-000095140000}"/>
    <cellStyle name="SAPBEXHLevel0X 2 2 5 2" xfId="5969" xr:uid="{00000000-0005-0000-0000-000096140000}"/>
    <cellStyle name="SAPBEXHLevel0X 2 2 5 3" xfId="5970" xr:uid="{00000000-0005-0000-0000-000097140000}"/>
    <cellStyle name="SAPBEXHLevel0X 2 2 5 4" xfId="5971" xr:uid="{00000000-0005-0000-0000-000098140000}"/>
    <cellStyle name="SAPBEXHLevel0X 2 2 5 5" xfId="5972" xr:uid="{00000000-0005-0000-0000-000099140000}"/>
    <cellStyle name="SAPBEXHLevel0X 2 2 6" xfId="2134" xr:uid="{00000000-0005-0000-0000-00009A140000}"/>
    <cellStyle name="SAPBEXHLevel0X 2 2 6 2" xfId="5973" xr:uid="{00000000-0005-0000-0000-00009B140000}"/>
    <cellStyle name="SAPBEXHLevel0X 2 2 6 3" xfId="5974" xr:uid="{00000000-0005-0000-0000-00009C140000}"/>
    <cellStyle name="SAPBEXHLevel0X 2 2 6 4" xfId="5975" xr:uid="{00000000-0005-0000-0000-00009D140000}"/>
    <cellStyle name="SAPBEXHLevel0X 2 2 6 5" xfId="5976" xr:uid="{00000000-0005-0000-0000-00009E140000}"/>
    <cellStyle name="SAPBEXHLevel0X 2 2 7" xfId="1290" xr:uid="{00000000-0005-0000-0000-00009F140000}"/>
    <cellStyle name="SAPBEXHLevel0X 2 2 7 2" xfId="5977" xr:uid="{00000000-0005-0000-0000-0000A0140000}"/>
    <cellStyle name="SAPBEXHLevel0X 2 2 7 3" xfId="5978" xr:uid="{00000000-0005-0000-0000-0000A1140000}"/>
    <cellStyle name="SAPBEXHLevel0X 2 2 7 4" xfId="5979" xr:uid="{00000000-0005-0000-0000-0000A2140000}"/>
    <cellStyle name="SAPBEXHLevel0X 2 2 7 5" xfId="5980" xr:uid="{00000000-0005-0000-0000-0000A3140000}"/>
    <cellStyle name="SAPBEXHLevel0X 2 2 8" xfId="5981" xr:uid="{00000000-0005-0000-0000-0000A4140000}"/>
    <cellStyle name="SAPBEXHLevel0X 2 2 9" xfId="5982" xr:uid="{00000000-0005-0000-0000-0000A5140000}"/>
    <cellStyle name="SAPBEXHLevel0X 2 3" xfId="1258" xr:uid="{00000000-0005-0000-0000-0000A6140000}"/>
    <cellStyle name="SAPBEXHLevel0X 2 3 2" xfId="5983" xr:uid="{00000000-0005-0000-0000-0000A7140000}"/>
    <cellStyle name="SAPBEXHLevel0X 2 3 3" xfId="5984" xr:uid="{00000000-0005-0000-0000-0000A8140000}"/>
    <cellStyle name="SAPBEXHLevel0X 2 3 4" xfId="5985" xr:uid="{00000000-0005-0000-0000-0000A9140000}"/>
    <cellStyle name="SAPBEXHLevel0X 2 3 5" xfId="5986" xr:uid="{00000000-0005-0000-0000-0000AA140000}"/>
    <cellStyle name="SAPBEXHLevel0X 2 4" xfId="1583" xr:uid="{00000000-0005-0000-0000-0000AB140000}"/>
    <cellStyle name="SAPBEXHLevel0X 2 4 2" xfId="5987" xr:uid="{00000000-0005-0000-0000-0000AC140000}"/>
    <cellStyle name="SAPBEXHLevel0X 2 4 3" xfId="5988" xr:uid="{00000000-0005-0000-0000-0000AD140000}"/>
    <cellStyle name="SAPBEXHLevel0X 2 4 4" xfId="5989" xr:uid="{00000000-0005-0000-0000-0000AE140000}"/>
    <cellStyle name="SAPBEXHLevel0X 2 4 5" xfId="5990" xr:uid="{00000000-0005-0000-0000-0000AF140000}"/>
    <cellStyle name="SAPBEXHLevel0X 2 5" xfId="1774" xr:uid="{00000000-0005-0000-0000-0000B0140000}"/>
    <cellStyle name="SAPBEXHLevel0X 2 5 2" xfId="5991" xr:uid="{00000000-0005-0000-0000-0000B1140000}"/>
    <cellStyle name="SAPBEXHLevel0X 2 5 3" xfId="5992" xr:uid="{00000000-0005-0000-0000-0000B2140000}"/>
    <cellStyle name="SAPBEXHLevel0X 2 5 4" xfId="5993" xr:uid="{00000000-0005-0000-0000-0000B3140000}"/>
    <cellStyle name="SAPBEXHLevel0X 2 5 5" xfId="5994" xr:uid="{00000000-0005-0000-0000-0000B4140000}"/>
    <cellStyle name="SAPBEXHLevel0X 2 6" xfId="1954" xr:uid="{00000000-0005-0000-0000-0000B5140000}"/>
    <cellStyle name="SAPBEXHLevel0X 2 6 2" xfId="5995" xr:uid="{00000000-0005-0000-0000-0000B6140000}"/>
    <cellStyle name="SAPBEXHLevel0X 2 6 3" xfId="5996" xr:uid="{00000000-0005-0000-0000-0000B7140000}"/>
    <cellStyle name="SAPBEXHLevel0X 2 6 4" xfId="5997" xr:uid="{00000000-0005-0000-0000-0000B8140000}"/>
    <cellStyle name="SAPBEXHLevel0X 2 6 5" xfId="5998" xr:uid="{00000000-0005-0000-0000-0000B9140000}"/>
    <cellStyle name="SAPBEXHLevel0X 2 7" xfId="2133" xr:uid="{00000000-0005-0000-0000-0000BA140000}"/>
    <cellStyle name="SAPBEXHLevel0X 2 7 2" xfId="5999" xr:uid="{00000000-0005-0000-0000-0000BB140000}"/>
    <cellStyle name="SAPBEXHLevel0X 2 7 3" xfId="6000" xr:uid="{00000000-0005-0000-0000-0000BC140000}"/>
    <cellStyle name="SAPBEXHLevel0X 2 7 4" xfId="6001" xr:uid="{00000000-0005-0000-0000-0000BD140000}"/>
    <cellStyle name="SAPBEXHLevel0X 2 7 5" xfId="6002" xr:uid="{00000000-0005-0000-0000-0000BE140000}"/>
    <cellStyle name="SAPBEXHLevel0X 2 8" xfId="2043" xr:uid="{00000000-0005-0000-0000-0000BF140000}"/>
    <cellStyle name="SAPBEXHLevel0X 2 8 2" xfId="6003" xr:uid="{00000000-0005-0000-0000-0000C0140000}"/>
    <cellStyle name="SAPBEXHLevel0X 2 8 3" xfId="6004" xr:uid="{00000000-0005-0000-0000-0000C1140000}"/>
    <cellStyle name="SAPBEXHLevel0X 2 8 4" xfId="6005" xr:uid="{00000000-0005-0000-0000-0000C2140000}"/>
    <cellStyle name="SAPBEXHLevel0X 2 8 5" xfId="6006" xr:uid="{00000000-0005-0000-0000-0000C3140000}"/>
    <cellStyle name="SAPBEXHLevel0X 2 9" xfId="6007" xr:uid="{00000000-0005-0000-0000-0000C4140000}"/>
    <cellStyle name="SAPBEXHLevel0X 3" xfId="748" xr:uid="{00000000-0005-0000-0000-0000C5140000}"/>
    <cellStyle name="SAPBEXHLevel0X 3 2" xfId="1028" xr:uid="{00000000-0005-0000-0000-0000C6140000}"/>
    <cellStyle name="SAPBEXHLevel0X 3 2 2" xfId="6008" xr:uid="{00000000-0005-0000-0000-0000C7140000}"/>
    <cellStyle name="SAPBEXHLevel0X 3 2 3" xfId="6009" xr:uid="{00000000-0005-0000-0000-0000C8140000}"/>
    <cellStyle name="SAPBEXHLevel0X 3 2 4" xfId="6010" xr:uid="{00000000-0005-0000-0000-0000C9140000}"/>
    <cellStyle name="SAPBEXHLevel0X 3 2 5" xfId="6011" xr:uid="{00000000-0005-0000-0000-0000CA140000}"/>
    <cellStyle name="SAPBEXHLevel0X 3 3" xfId="1585" xr:uid="{00000000-0005-0000-0000-0000CB140000}"/>
    <cellStyle name="SAPBEXHLevel0X 3 3 2" xfId="6012" xr:uid="{00000000-0005-0000-0000-0000CC140000}"/>
    <cellStyle name="SAPBEXHLevel0X 3 3 3" xfId="6013" xr:uid="{00000000-0005-0000-0000-0000CD140000}"/>
    <cellStyle name="SAPBEXHLevel0X 3 3 4" xfId="6014" xr:uid="{00000000-0005-0000-0000-0000CE140000}"/>
    <cellStyle name="SAPBEXHLevel0X 3 3 5" xfId="6015" xr:uid="{00000000-0005-0000-0000-0000CF140000}"/>
    <cellStyle name="SAPBEXHLevel0X 3 4" xfId="1776" xr:uid="{00000000-0005-0000-0000-0000D0140000}"/>
    <cellStyle name="SAPBEXHLevel0X 3 4 2" xfId="6016" xr:uid="{00000000-0005-0000-0000-0000D1140000}"/>
    <cellStyle name="SAPBEXHLevel0X 3 4 3" xfId="6017" xr:uid="{00000000-0005-0000-0000-0000D2140000}"/>
    <cellStyle name="SAPBEXHLevel0X 3 4 4" xfId="6018" xr:uid="{00000000-0005-0000-0000-0000D3140000}"/>
    <cellStyle name="SAPBEXHLevel0X 3 4 5" xfId="6019" xr:uid="{00000000-0005-0000-0000-0000D4140000}"/>
    <cellStyle name="SAPBEXHLevel0X 3 5" xfId="1956" xr:uid="{00000000-0005-0000-0000-0000D5140000}"/>
    <cellStyle name="SAPBEXHLevel0X 3 5 2" xfId="6020" xr:uid="{00000000-0005-0000-0000-0000D6140000}"/>
    <cellStyle name="SAPBEXHLevel0X 3 5 3" xfId="6021" xr:uid="{00000000-0005-0000-0000-0000D7140000}"/>
    <cellStyle name="SAPBEXHLevel0X 3 5 4" xfId="6022" xr:uid="{00000000-0005-0000-0000-0000D8140000}"/>
    <cellStyle name="SAPBEXHLevel0X 3 5 5" xfId="6023" xr:uid="{00000000-0005-0000-0000-0000D9140000}"/>
    <cellStyle name="SAPBEXHLevel0X 3 6" xfId="2135" xr:uid="{00000000-0005-0000-0000-0000DA140000}"/>
    <cellStyle name="SAPBEXHLevel0X 3 6 2" xfId="6024" xr:uid="{00000000-0005-0000-0000-0000DB140000}"/>
    <cellStyle name="SAPBEXHLevel0X 3 6 3" xfId="6025" xr:uid="{00000000-0005-0000-0000-0000DC140000}"/>
    <cellStyle name="SAPBEXHLevel0X 3 6 4" xfId="6026" xr:uid="{00000000-0005-0000-0000-0000DD140000}"/>
    <cellStyle name="SAPBEXHLevel0X 3 6 5" xfId="6027" xr:uid="{00000000-0005-0000-0000-0000DE140000}"/>
    <cellStyle name="SAPBEXHLevel0X 3 7" xfId="1105" xr:uid="{00000000-0005-0000-0000-0000DF140000}"/>
    <cellStyle name="SAPBEXHLevel0X 3 7 2" xfId="6028" xr:uid="{00000000-0005-0000-0000-0000E0140000}"/>
    <cellStyle name="SAPBEXHLevel0X 3 7 3" xfId="6029" xr:uid="{00000000-0005-0000-0000-0000E1140000}"/>
    <cellStyle name="SAPBEXHLevel0X 3 7 4" xfId="6030" xr:uid="{00000000-0005-0000-0000-0000E2140000}"/>
    <cellStyle name="SAPBEXHLevel0X 3 7 5" xfId="6031" xr:uid="{00000000-0005-0000-0000-0000E3140000}"/>
    <cellStyle name="SAPBEXHLevel0X 3 8" xfId="6032" xr:uid="{00000000-0005-0000-0000-0000E4140000}"/>
    <cellStyle name="SAPBEXHLevel0X 3 9" xfId="6033" xr:uid="{00000000-0005-0000-0000-0000E5140000}"/>
    <cellStyle name="SAPBEXHLevel0X 4" xfId="1257" xr:uid="{00000000-0005-0000-0000-0000E6140000}"/>
    <cellStyle name="SAPBEXHLevel0X 4 2" xfId="6034" xr:uid="{00000000-0005-0000-0000-0000E7140000}"/>
    <cellStyle name="SAPBEXHLevel0X 4 3" xfId="6035" xr:uid="{00000000-0005-0000-0000-0000E8140000}"/>
    <cellStyle name="SAPBEXHLevel0X 4 4" xfId="6036" xr:uid="{00000000-0005-0000-0000-0000E9140000}"/>
    <cellStyle name="SAPBEXHLevel0X 4 5" xfId="6037" xr:uid="{00000000-0005-0000-0000-0000EA140000}"/>
    <cellStyle name="SAPBEXHLevel0X 5" xfId="1582" xr:uid="{00000000-0005-0000-0000-0000EB140000}"/>
    <cellStyle name="SAPBEXHLevel0X 5 2" xfId="6038" xr:uid="{00000000-0005-0000-0000-0000EC140000}"/>
    <cellStyle name="SAPBEXHLevel0X 5 3" xfId="6039" xr:uid="{00000000-0005-0000-0000-0000ED140000}"/>
    <cellStyle name="SAPBEXHLevel0X 5 4" xfId="6040" xr:uid="{00000000-0005-0000-0000-0000EE140000}"/>
    <cellStyle name="SAPBEXHLevel0X 5 5" xfId="6041" xr:uid="{00000000-0005-0000-0000-0000EF140000}"/>
    <cellStyle name="SAPBEXHLevel0X 6" xfId="1773" xr:uid="{00000000-0005-0000-0000-0000F0140000}"/>
    <cellStyle name="SAPBEXHLevel0X 6 2" xfId="6042" xr:uid="{00000000-0005-0000-0000-0000F1140000}"/>
    <cellStyle name="SAPBEXHLevel0X 6 3" xfId="6043" xr:uid="{00000000-0005-0000-0000-0000F2140000}"/>
    <cellStyle name="SAPBEXHLevel0X 6 4" xfId="6044" xr:uid="{00000000-0005-0000-0000-0000F3140000}"/>
    <cellStyle name="SAPBEXHLevel0X 6 5" xfId="6045" xr:uid="{00000000-0005-0000-0000-0000F4140000}"/>
    <cellStyle name="SAPBEXHLevel0X 7" xfId="1953" xr:uid="{00000000-0005-0000-0000-0000F5140000}"/>
    <cellStyle name="SAPBEXHLevel0X 7 2" xfId="6046" xr:uid="{00000000-0005-0000-0000-0000F6140000}"/>
    <cellStyle name="SAPBEXHLevel0X 7 3" xfId="6047" xr:uid="{00000000-0005-0000-0000-0000F7140000}"/>
    <cellStyle name="SAPBEXHLevel0X 7 4" xfId="6048" xr:uid="{00000000-0005-0000-0000-0000F8140000}"/>
    <cellStyle name="SAPBEXHLevel0X 7 5" xfId="6049" xr:uid="{00000000-0005-0000-0000-0000F9140000}"/>
    <cellStyle name="SAPBEXHLevel0X 8" xfId="2132" xr:uid="{00000000-0005-0000-0000-0000FA140000}"/>
    <cellStyle name="SAPBEXHLevel0X 8 2" xfId="6050" xr:uid="{00000000-0005-0000-0000-0000FB140000}"/>
    <cellStyle name="SAPBEXHLevel0X 8 3" xfId="6051" xr:uid="{00000000-0005-0000-0000-0000FC140000}"/>
    <cellStyle name="SAPBEXHLevel0X 8 4" xfId="6052" xr:uid="{00000000-0005-0000-0000-0000FD140000}"/>
    <cellStyle name="SAPBEXHLevel0X 8 5" xfId="6053" xr:uid="{00000000-0005-0000-0000-0000FE140000}"/>
    <cellStyle name="SAPBEXHLevel0X 9" xfId="1155" xr:uid="{00000000-0005-0000-0000-0000FF140000}"/>
    <cellStyle name="SAPBEXHLevel0X 9 2" xfId="6054" xr:uid="{00000000-0005-0000-0000-000000150000}"/>
    <cellStyle name="SAPBEXHLevel0X 9 3" xfId="6055" xr:uid="{00000000-0005-0000-0000-000001150000}"/>
    <cellStyle name="SAPBEXHLevel0X 9 4" xfId="6056" xr:uid="{00000000-0005-0000-0000-000002150000}"/>
    <cellStyle name="SAPBEXHLevel0X 9 5" xfId="6057" xr:uid="{00000000-0005-0000-0000-000003150000}"/>
    <cellStyle name="SAPBEXHLevel1" xfId="749" xr:uid="{00000000-0005-0000-0000-000004150000}"/>
    <cellStyle name="SAPBEXHLevel1 10" xfId="6058" xr:uid="{00000000-0005-0000-0000-000005150000}"/>
    <cellStyle name="SAPBEXHLevel1 11" xfId="6059" xr:uid="{00000000-0005-0000-0000-000006150000}"/>
    <cellStyle name="SAPBEXHLevel1 2" xfId="750" xr:uid="{00000000-0005-0000-0000-000007150000}"/>
    <cellStyle name="SAPBEXHLevel1 2 10" xfId="6060" xr:uid="{00000000-0005-0000-0000-000008150000}"/>
    <cellStyle name="SAPBEXHLevel1 2 2" xfId="751" xr:uid="{00000000-0005-0000-0000-000009150000}"/>
    <cellStyle name="SAPBEXHLevel1 2 2 2" xfId="1029" xr:uid="{00000000-0005-0000-0000-00000A150000}"/>
    <cellStyle name="SAPBEXHLevel1 2 2 2 2" xfId="6061" xr:uid="{00000000-0005-0000-0000-00000B150000}"/>
    <cellStyle name="SAPBEXHLevel1 2 2 2 3" xfId="6062" xr:uid="{00000000-0005-0000-0000-00000C150000}"/>
    <cellStyle name="SAPBEXHLevel1 2 2 2 4" xfId="6063" xr:uid="{00000000-0005-0000-0000-00000D150000}"/>
    <cellStyle name="SAPBEXHLevel1 2 2 2 5" xfId="6064" xr:uid="{00000000-0005-0000-0000-00000E150000}"/>
    <cellStyle name="SAPBEXHLevel1 2 2 3" xfId="1588" xr:uid="{00000000-0005-0000-0000-00000F150000}"/>
    <cellStyle name="SAPBEXHLevel1 2 2 3 2" xfId="6065" xr:uid="{00000000-0005-0000-0000-000010150000}"/>
    <cellStyle name="SAPBEXHLevel1 2 2 3 3" xfId="6066" xr:uid="{00000000-0005-0000-0000-000011150000}"/>
    <cellStyle name="SAPBEXHLevel1 2 2 3 4" xfId="6067" xr:uid="{00000000-0005-0000-0000-000012150000}"/>
    <cellStyle name="SAPBEXHLevel1 2 2 3 5" xfId="6068" xr:uid="{00000000-0005-0000-0000-000013150000}"/>
    <cellStyle name="SAPBEXHLevel1 2 2 4" xfId="1779" xr:uid="{00000000-0005-0000-0000-000014150000}"/>
    <cellStyle name="SAPBEXHLevel1 2 2 4 2" xfId="6069" xr:uid="{00000000-0005-0000-0000-000015150000}"/>
    <cellStyle name="SAPBEXHLevel1 2 2 4 3" xfId="6070" xr:uid="{00000000-0005-0000-0000-000016150000}"/>
    <cellStyle name="SAPBEXHLevel1 2 2 4 4" xfId="6071" xr:uid="{00000000-0005-0000-0000-000017150000}"/>
    <cellStyle name="SAPBEXHLevel1 2 2 4 5" xfId="6072" xr:uid="{00000000-0005-0000-0000-000018150000}"/>
    <cellStyle name="SAPBEXHLevel1 2 2 5" xfId="1959" xr:uid="{00000000-0005-0000-0000-000019150000}"/>
    <cellStyle name="SAPBEXHLevel1 2 2 5 2" xfId="6073" xr:uid="{00000000-0005-0000-0000-00001A150000}"/>
    <cellStyle name="SAPBEXHLevel1 2 2 5 3" xfId="6074" xr:uid="{00000000-0005-0000-0000-00001B150000}"/>
    <cellStyle name="SAPBEXHLevel1 2 2 5 4" xfId="6075" xr:uid="{00000000-0005-0000-0000-00001C150000}"/>
    <cellStyle name="SAPBEXHLevel1 2 2 5 5" xfId="6076" xr:uid="{00000000-0005-0000-0000-00001D150000}"/>
    <cellStyle name="SAPBEXHLevel1 2 2 6" xfId="2138" xr:uid="{00000000-0005-0000-0000-00001E150000}"/>
    <cellStyle name="SAPBEXHLevel1 2 2 6 2" xfId="6077" xr:uid="{00000000-0005-0000-0000-00001F150000}"/>
    <cellStyle name="SAPBEXHLevel1 2 2 6 3" xfId="6078" xr:uid="{00000000-0005-0000-0000-000020150000}"/>
    <cellStyle name="SAPBEXHLevel1 2 2 6 4" xfId="6079" xr:uid="{00000000-0005-0000-0000-000021150000}"/>
    <cellStyle name="SAPBEXHLevel1 2 2 6 5" xfId="6080" xr:uid="{00000000-0005-0000-0000-000022150000}"/>
    <cellStyle name="SAPBEXHLevel1 2 2 7" xfId="1089" xr:uid="{00000000-0005-0000-0000-000023150000}"/>
    <cellStyle name="SAPBEXHLevel1 2 2 7 2" xfId="6081" xr:uid="{00000000-0005-0000-0000-000024150000}"/>
    <cellStyle name="SAPBEXHLevel1 2 2 7 3" xfId="6082" xr:uid="{00000000-0005-0000-0000-000025150000}"/>
    <cellStyle name="SAPBEXHLevel1 2 2 7 4" xfId="6083" xr:uid="{00000000-0005-0000-0000-000026150000}"/>
    <cellStyle name="SAPBEXHLevel1 2 2 7 5" xfId="6084" xr:uid="{00000000-0005-0000-0000-000027150000}"/>
    <cellStyle name="SAPBEXHLevel1 2 2 8" xfId="6085" xr:uid="{00000000-0005-0000-0000-000028150000}"/>
    <cellStyle name="SAPBEXHLevel1 2 2 9" xfId="6086" xr:uid="{00000000-0005-0000-0000-000029150000}"/>
    <cellStyle name="SAPBEXHLevel1 2 3" xfId="1261" xr:uid="{00000000-0005-0000-0000-00002A150000}"/>
    <cellStyle name="SAPBEXHLevel1 2 3 2" xfId="6087" xr:uid="{00000000-0005-0000-0000-00002B150000}"/>
    <cellStyle name="SAPBEXHLevel1 2 3 3" xfId="6088" xr:uid="{00000000-0005-0000-0000-00002C150000}"/>
    <cellStyle name="SAPBEXHLevel1 2 3 4" xfId="6089" xr:uid="{00000000-0005-0000-0000-00002D150000}"/>
    <cellStyle name="SAPBEXHLevel1 2 3 5" xfId="6090" xr:uid="{00000000-0005-0000-0000-00002E150000}"/>
    <cellStyle name="SAPBEXHLevel1 2 4" xfId="1587" xr:uid="{00000000-0005-0000-0000-00002F150000}"/>
    <cellStyle name="SAPBEXHLevel1 2 4 2" xfId="6091" xr:uid="{00000000-0005-0000-0000-000030150000}"/>
    <cellStyle name="SAPBEXHLevel1 2 4 3" xfId="6092" xr:uid="{00000000-0005-0000-0000-000031150000}"/>
    <cellStyle name="SAPBEXHLevel1 2 4 4" xfId="6093" xr:uid="{00000000-0005-0000-0000-000032150000}"/>
    <cellStyle name="SAPBEXHLevel1 2 4 5" xfId="6094" xr:uid="{00000000-0005-0000-0000-000033150000}"/>
    <cellStyle name="SAPBEXHLevel1 2 5" xfId="1778" xr:uid="{00000000-0005-0000-0000-000034150000}"/>
    <cellStyle name="SAPBEXHLevel1 2 5 2" xfId="6095" xr:uid="{00000000-0005-0000-0000-000035150000}"/>
    <cellStyle name="SAPBEXHLevel1 2 5 3" xfId="6096" xr:uid="{00000000-0005-0000-0000-000036150000}"/>
    <cellStyle name="SAPBEXHLevel1 2 5 4" xfId="6097" xr:uid="{00000000-0005-0000-0000-000037150000}"/>
    <cellStyle name="SAPBEXHLevel1 2 5 5" xfId="6098" xr:uid="{00000000-0005-0000-0000-000038150000}"/>
    <cellStyle name="SAPBEXHLevel1 2 6" xfId="1958" xr:uid="{00000000-0005-0000-0000-000039150000}"/>
    <cellStyle name="SAPBEXHLevel1 2 6 2" xfId="6099" xr:uid="{00000000-0005-0000-0000-00003A150000}"/>
    <cellStyle name="SAPBEXHLevel1 2 6 3" xfId="6100" xr:uid="{00000000-0005-0000-0000-00003B150000}"/>
    <cellStyle name="SAPBEXHLevel1 2 6 4" xfId="6101" xr:uid="{00000000-0005-0000-0000-00003C150000}"/>
    <cellStyle name="SAPBEXHLevel1 2 6 5" xfId="6102" xr:uid="{00000000-0005-0000-0000-00003D150000}"/>
    <cellStyle name="SAPBEXHLevel1 2 7" xfId="2137" xr:uid="{00000000-0005-0000-0000-00003E150000}"/>
    <cellStyle name="SAPBEXHLevel1 2 7 2" xfId="6103" xr:uid="{00000000-0005-0000-0000-00003F150000}"/>
    <cellStyle name="SAPBEXHLevel1 2 7 3" xfId="6104" xr:uid="{00000000-0005-0000-0000-000040150000}"/>
    <cellStyle name="SAPBEXHLevel1 2 7 4" xfId="6105" xr:uid="{00000000-0005-0000-0000-000041150000}"/>
    <cellStyle name="SAPBEXHLevel1 2 7 5" xfId="6106" xr:uid="{00000000-0005-0000-0000-000042150000}"/>
    <cellStyle name="SAPBEXHLevel1 2 8" xfId="1359" xr:uid="{00000000-0005-0000-0000-000043150000}"/>
    <cellStyle name="SAPBEXHLevel1 2 8 2" xfId="6107" xr:uid="{00000000-0005-0000-0000-000044150000}"/>
    <cellStyle name="SAPBEXHLevel1 2 8 3" xfId="6108" xr:uid="{00000000-0005-0000-0000-000045150000}"/>
    <cellStyle name="SAPBEXHLevel1 2 8 4" xfId="6109" xr:uid="{00000000-0005-0000-0000-000046150000}"/>
    <cellStyle name="SAPBEXHLevel1 2 8 5" xfId="6110" xr:uid="{00000000-0005-0000-0000-000047150000}"/>
    <cellStyle name="SAPBEXHLevel1 2 9" xfId="6111" xr:uid="{00000000-0005-0000-0000-000048150000}"/>
    <cellStyle name="SAPBEXHLevel1 3" xfId="752" xr:uid="{00000000-0005-0000-0000-000049150000}"/>
    <cellStyle name="SAPBEXHLevel1 3 2" xfId="1262" xr:uid="{00000000-0005-0000-0000-00004A150000}"/>
    <cellStyle name="SAPBEXHLevel1 3 2 2" xfId="6112" xr:uid="{00000000-0005-0000-0000-00004B150000}"/>
    <cellStyle name="SAPBEXHLevel1 3 2 3" xfId="6113" xr:uid="{00000000-0005-0000-0000-00004C150000}"/>
    <cellStyle name="SAPBEXHLevel1 3 2 4" xfId="6114" xr:uid="{00000000-0005-0000-0000-00004D150000}"/>
    <cellStyle name="SAPBEXHLevel1 3 2 5" xfId="6115" xr:uid="{00000000-0005-0000-0000-00004E150000}"/>
    <cellStyle name="SAPBEXHLevel1 3 3" xfId="1589" xr:uid="{00000000-0005-0000-0000-00004F150000}"/>
    <cellStyle name="SAPBEXHLevel1 3 3 2" xfId="6116" xr:uid="{00000000-0005-0000-0000-000050150000}"/>
    <cellStyle name="SAPBEXHLevel1 3 3 3" xfId="6117" xr:uid="{00000000-0005-0000-0000-000051150000}"/>
    <cellStyle name="SAPBEXHLevel1 3 3 4" xfId="6118" xr:uid="{00000000-0005-0000-0000-000052150000}"/>
    <cellStyle name="SAPBEXHLevel1 3 3 5" xfId="6119" xr:uid="{00000000-0005-0000-0000-000053150000}"/>
    <cellStyle name="SAPBEXHLevel1 3 4" xfId="1780" xr:uid="{00000000-0005-0000-0000-000054150000}"/>
    <cellStyle name="SAPBEXHLevel1 3 4 2" xfId="6120" xr:uid="{00000000-0005-0000-0000-000055150000}"/>
    <cellStyle name="SAPBEXHLevel1 3 4 3" xfId="6121" xr:uid="{00000000-0005-0000-0000-000056150000}"/>
    <cellStyle name="SAPBEXHLevel1 3 4 4" xfId="6122" xr:uid="{00000000-0005-0000-0000-000057150000}"/>
    <cellStyle name="SAPBEXHLevel1 3 4 5" xfId="6123" xr:uid="{00000000-0005-0000-0000-000058150000}"/>
    <cellStyle name="SAPBEXHLevel1 3 5" xfId="1960" xr:uid="{00000000-0005-0000-0000-000059150000}"/>
    <cellStyle name="SAPBEXHLevel1 3 5 2" xfId="6124" xr:uid="{00000000-0005-0000-0000-00005A150000}"/>
    <cellStyle name="SAPBEXHLevel1 3 5 3" xfId="6125" xr:uid="{00000000-0005-0000-0000-00005B150000}"/>
    <cellStyle name="SAPBEXHLevel1 3 5 4" xfId="6126" xr:uid="{00000000-0005-0000-0000-00005C150000}"/>
    <cellStyle name="SAPBEXHLevel1 3 5 5" xfId="6127" xr:uid="{00000000-0005-0000-0000-00005D150000}"/>
    <cellStyle name="SAPBEXHLevel1 3 6" xfId="2139" xr:uid="{00000000-0005-0000-0000-00005E150000}"/>
    <cellStyle name="SAPBEXHLevel1 3 6 2" xfId="6128" xr:uid="{00000000-0005-0000-0000-00005F150000}"/>
    <cellStyle name="SAPBEXHLevel1 3 6 3" xfId="6129" xr:uid="{00000000-0005-0000-0000-000060150000}"/>
    <cellStyle name="SAPBEXHLevel1 3 6 4" xfId="6130" xr:uid="{00000000-0005-0000-0000-000061150000}"/>
    <cellStyle name="SAPBEXHLevel1 3 6 5" xfId="6131" xr:uid="{00000000-0005-0000-0000-000062150000}"/>
    <cellStyle name="SAPBEXHLevel1 3 7" xfId="1052" xr:uid="{00000000-0005-0000-0000-000063150000}"/>
    <cellStyle name="SAPBEXHLevel1 3 7 2" xfId="6132" xr:uid="{00000000-0005-0000-0000-000064150000}"/>
    <cellStyle name="SAPBEXHLevel1 3 7 3" xfId="6133" xr:uid="{00000000-0005-0000-0000-000065150000}"/>
    <cellStyle name="SAPBEXHLevel1 3 7 4" xfId="6134" xr:uid="{00000000-0005-0000-0000-000066150000}"/>
    <cellStyle name="SAPBEXHLevel1 3 7 5" xfId="6135" xr:uid="{00000000-0005-0000-0000-000067150000}"/>
    <cellStyle name="SAPBEXHLevel1 3 8" xfId="6136" xr:uid="{00000000-0005-0000-0000-000068150000}"/>
    <cellStyle name="SAPBEXHLevel1 3 9" xfId="6137" xr:uid="{00000000-0005-0000-0000-000069150000}"/>
    <cellStyle name="SAPBEXHLevel1 4" xfId="1260" xr:uid="{00000000-0005-0000-0000-00006A150000}"/>
    <cellStyle name="SAPBEXHLevel1 4 2" xfId="6138" xr:uid="{00000000-0005-0000-0000-00006B150000}"/>
    <cellStyle name="SAPBEXHLevel1 4 3" xfId="6139" xr:uid="{00000000-0005-0000-0000-00006C150000}"/>
    <cellStyle name="SAPBEXHLevel1 4 4" xfId="6140" xr:uid="{00000000-0005-0000-0000-00006D150000}"/>
    <cellStyle name="SAPBEXHLevel1 4 5" xfId="6141" xr:uid="{00000000-0005-0000-0000-00006E150000}"/>
    <cellStyle name="SAPBEXHLevel1 5" xfId="1586" xr:uid="{00000000-0005-0000-0000-00006F150000}"/>
    <cellStyle name="SAPBEXHLevel1 5 2" xfId="6142" xr:uid="{00000000-0005-0000-0000-000070150000}"/>
    <cellStyle name="SAPBEXHLevel1 5 3" xfId="6143" xr:uid="{00000000-0005-0000-0000-000071150000}"/>
    <cellStyle name="SAPBEXHLevel1 5 4" xfId="6144" xr:uid="{00000000-0005-0000-0000-000072150000}"/>
    <cellStyle name="SAPBEXHLevel1 5 5" xfId="6145" xr:uid="{00000000-0005-0000-0000-000073150000}"/>
    <cellStyle name="SAPBEXHLevel1 6" xfId="1777" xr:uid="{00000000-0005-0000-0000-000074150000}"/>
    <cellStyle name="SAPBEXHLevel1 6 2" xfId="6146" xr:uid="{00000000-0005-0000-0000-000075150000}"/>
    <cellStyle name="SAPBEXHLevel1 6 3" xfId="6147" xr:uid="{00000000-0005-0000-0000-000076150000}"/>
    <cellStyle name="SAPBEXHLevel1 6 4" xfId="6148" xr:uid="{00000000-0005-0000-0000-000077150000}"/>
    <cellStyle name="SAPBEXHLevel1 6 5" xfId="6149" xr:uid="{00000000-0005-0000-0000-000078150000}"/>
    <cellStyle name="SAPBEXHLevel1 7" xfId="1957" xr:uid="{00000000-0005-0000-0000-000079150000}"/>
    <cellStyle name="SAPBEXHLevel1 7 2" xfId="6150" xr:uid="{00000000-0005-0000-0000-00007A150000}"/>
    <cellStyle name="SAPBEXHLevel1 7 3" xfId="6151" xr:uid="{00000000-0005-0000-0000-00007B150000}"/>
    <cellStyle name="SAPBEXHLevel1 7 4" xfId="6152" xr:uid="{00000000-0005-0000-0000-00007C150000}"/>
    <cellStyle name="SAPBEXHLevel1 7 5" xfId="6153" xr:uid="{00000000-0005-0000-0000-00007D150000}"/>
    <cellStyle name="SAPBEXHLevel1 8" xfId="2136" xr:uid="{00000000-0005-0000-0000-00007E150000}"/>
    <cellStyle name="SAPBEXHLevel1 8 2" xfId="6154" xr:uid="{00000000-0005-0000-0000-00007F150000}"/>
    <cellStyle name="SAPBEXHLevel1 8 3" xfId="6155" xr:uid="{00000000-0005-0000-0000-000080150000}"/>
    <cellStyle name="SAPBEXHLevel1 8 4" xfId="6156" xr:uid="{00000000-0005-0000-0000-000081150000}"/>
    <cellStyle name="SAPBEXHLevel1 8 5" xfId="6157" xr:uid="{00000000-0005-0000-0000-000082150000}"/>
    <cellStyle name="SAPBEXHLevel1 9" xfId="1058" xr:uid="{00000000-0005-0000-0000-000083150000}"/>
    <cellStyle name="SAPBEXHLevel1 9 2" xfId="6158" xr:uid="{00000000-0005-0000-0000-000084150000}"/>
    <cellStyle name="SAPBEXHLevel1 9 3" xfId="6159" xr:uid="{00000000-0005-0000-0000-000085150000}"/>
    <cellStyle name="SAPBEXHLevel1 9 4" xfId="6160" xr:uid="{00000000-0005-0000-0000-000086150000}"/>
    <cellStyle name="SAPBEXHLevel1 9 5" xfId="6161" xr:uid="{00000000-0005-0000-0000-000087150000}"/>
    <cellStyle name="SAPBEXHLevel1X" xfId="753" xr:uid="{00000000-0005-0000-0000-000088150000}"/>
    <cellStyle name="SAPBEXHLevel1X 10" xfId="6162" xr:uid="{00000000-0005-0000-0000-000089150000}"/>
    <cellStyle name="SAPBEXHLevel1X 11" xfId="6163" xr:uid="{00000000-0005-0000-0000-00008A150000}"/>
    <cellStyle name="SAPBEXHLevel1X 2" xfId="754" xr:uid="{00000000-0005-0000-0000-00008B150000}"/>
    <cellStyle name="SAPBEXHLevel1X 2 10" xfId="6164" xr:uid="{00000000-0005-0000-0000-00008C150000}"/>
    <cellStyle name="SAPBEXHLevel1X 2 2" xfId="755" xr:uid="{00000000-0005-0000-0000-00008D150000}"/>
    <cellStyle name="SAPBEXHLevel1X 2 2 2" xfId="1264" xr:uid="{00000000-0005-0000-0000-00008E150000}"/>
    <cellStyle name="SAPBEXHLevel1X 2 2 2 2" xfId="6165" xr:uid="{00000000-0005-0000-0000-00008F150000}"/>
    <cellStyle name="SAPBEXHLevel1X 2 2 2 3" xfId="6166" xr:uid="{00000000-0005-0000-0000-000090150000}"/>
    <cellStyle name="SAPBEXHLevel1X 2 2 2 4" xfId="6167" xr:uid="{00000000-0005-0000-0000-000091150000}"/>
    <cellStyle name="SAPBEXHLevel1X 2 2 2 5" xfId="6168" xr:uid="{00000000-0005-0000-0000-000092150000}"/>
    <cellStyle name="SAPBEXHLevel1X 2 2 3" xfId="1592" xr:uid="{00000000-0005-0000-0000-000093150000}"/>
    <cellStyle name="SAPBEXHLevel1X 2 2 3 2" xfId="6169" xr:uid="{00000000-0005-0000-0000-000094150000}"/>
    <cellStyle name="SAPBEXHLevel1X 2 2 3 3" xfId="6170" xr:uid="{00000000-0005-0000-0000-000095150000}"/>
    <cellStyle name="SAPBEXHLevel1X 2 2 3 4" xfId="6171" xr:uid="{00000000-0005-0000-0000-000096150000}"/>
    <cellStyle name="SAPBEXHLevel1X 2 2 3 5" xfId="6172" xr:uid="{00000000-0005-0000-0000-000097150000}"/>
    <cellStyle name="SAPBEXHLevel1X 2 2 4" xfId="1783" xr:uid="{00000000-0005-0000-0000-000098150000}"/>
    <cellStyle name="SAPBEXHLevel1X 2 2 4 2" xfId="6173" xr:uid="{00000000-0005-0000-0000-000099150000}"/>
    <cellStyle name="SAPBEXHLevel1X 2 2 4 3" xfId="6174" xr:uid="{00000000-0005-0000-0000-00009A150000}"/>
    <cellStyle name="SAPBEXHLevel1X 2 2 4 4" xfId="6175" xr:uid="{00000000-0005-0000-0000-00009B150000}"/>
    <cellStyle name="SAPBEXHLevel1X 2 2 4 5" xfId="6176" xr:uid="{00000000-0005-0000-0000-00009C150000}"/>
    <cellStyle name="SAPBEXHLevel1X 2 2 5" xfId="1963" xr:uid="{00000000-0005-0000-0000-00009D150000}"/>
    <cellStyle name="SAPBEXHLevel1X 2 2 5 2" xfId="6177" xr:uid="{00000000-0005-0000-0000-00009E150000}"/>
    <cellStyle name="SAPBEXHLevel1X 2 2 5 3" xfId="6178" xr:uid="{00000000-0005-0000-0000-00009F150000}"/>
    <cellStyle name="SAPBEXHLevel1X 2 2 5 4" xfId="6179" xr:uid="{00000000-0005-0000-0000-0000A0150000}"/>
    <cellStyle name="SAPBEXHLevel1X 2 2 5 5" xfId="6180" xr:uid="{00000000-0005-0000-0000-0000A1150000}"/>
    <cellStyle name="SAPBEXHLevel1X 2 2 6" xfId="2142" xr:uid="{00000000-0005-0000-0000-0000A2150000}"/>
    <cellStyle name="SAPBEXHLevel1X 2 2 6 2" xfId="6181" xr:uid="{00000000-0005-0000-0000-0000A3150000}"/>
    <cellStyle name="SAPBEXHLevel1X 2 2 6 3" xfId="6182" xr:uid="{00000000-0005-0000-0000-0000A4150000}"/>
    <cellStyle name="SAPBEXHLevel1X 2 2 6 4" xfId="6183" xr:uid="{00000000-0005-0000-0000-0000A5150000}"/>
    <cellStyle name="SAPBEXHLevel1X 2 2 6 5" xfId="6184" xr:uid="{00000000-0005-0000-0000-0000A6150000}"/>
    <cellStyle name="SAPBEXHLevel1X 2 2 7" xfId="2272" xr:uid="{00000000-0005-0000-0000-0000A7150000}"/>
    <cellStyle name="SAPBEXHLevel1X 2 2 7 2" xfId="6185" xr:uid="{00000000-0005-0000-0000-0000A8150000}"/>
    <cellStyle name="SAPBEXHLevel1X 2 2 7 3" xfId="6186" xr:uid="{00000000-0005-0000-0000-0000A9150000}"/>
    <cellStyle name="SAPBEXHLevel1X 2 2 7 4" xfId="6187" xr:uid="{00000000-0005-0000-0000-0000AA150000}"/>
    <cellStyle name="SAPBEXHLevel1X 2 2 7 5" xfId="6188" xr:uid="{00000000-0005-0000-0000-0000AB150000}"/>
    <cellStyle name="SAPBEXHLevel1X 2 2 8" xfId="6189" xr:uid="{00000000-0005-0000-0000-0000AC150000}"/>
    <cellStyle name="SAPBEXHLevel1X 2 2 9" xfId="6190" xr:uid="{00000000-0005-0000-0000-0000AD150000}"/>
    <cellStyle name="SAPBEXHLevel1X 2 3" xfId="1030" xr:uid="{00000000-0005-0000-0000-0000AE150000}"/>
    <cellStyle name="SAPBEXHLevel1X 2 3 2" xfId="6191" xr:uid="{00000000-0005-0000-0000-0000AF150000}"/>
    <cellStyle name="SAPBEXHLevel1X 2 3 3" xfId="6192" xr:uid="{00000000-0005-0000-0000-0000B0150000}"/>
    <cellStyle name="SAPBEXHLevel1X 2 3 4" xfId="6193" xr:uid="{00000000-0005-0000-0000-0000B1150000}"/>
    <cellStyle name="SAPBEXHLevel1X 2 3 5" xfId="6194" xr:uid="{00000000-0005-0000-0000-0000B2150000}"/>
    <cellStyle name="SAPBEXHLevel1X 2 4" xfId="1591" xr:uid="{00000000-0005-0000-0000-0000B3150000}"/>
    <cellStyle name="SAPBEXHLevel1X 2 4 2" xfId="6195" xr:uid="{00000000-0005-0000-0000-0000B4150000}"/>
    <cellStyle name="SAPBEXHLevel1X 2 4 3" xfId="6196" xr:uid="{00000000-0005-0000-0000-0000B5150000}"/>
    <cellStyle name="SAPBEXHLevel1X 2 4 4" xfId="6197" xr:uid="{00000000-0005-0000-0000-0000B6150000}"/>
    <cellStyle name="SAPBEXHLevel1X 2 4 5" xfId="6198" xr:uid="{00000000-0005-0000-0000-0000B7150000}"/>
    <cellStyle name="SAPBEXHLevel1X 2 5" xfId="1782" xr:uid="{00000000-0005-0000-0000-0000B8150000}"/>
    <cellStyle name="SAPBEXHLevel1X 2 5 2" xfId="6199" xr:uid="{00000000-0005-0000-0000-0000B9150000}"/>
    <cellStyle name="SAPBEXHLevel1X 2 5 3" xfId="6200" xr:uid="{00000000-0005-0000-0000-0000BA150000}"/>
    <cellStyle name="SAPBEXHLevel1X 2 5 4" xfId="6201" xr:uid="{00000000-0005-0000-0000-0000BB150000}"/>
    <cellStyle name="SAPBEXHLevel1X 2 5 5" xfId="6202" xr:uid="{00000000-0005-0000-0000-0000BC150000}"/>
    <cellStyle name="SAPBEXHLevel1X 2 6" xfId="1962" xr:uid="{00000000-0005-0000-0000-0000BD150000}"/>
    <cellStyle name="SAPBEXHLevel1X 2 6 2" xfId="6203" xr:uid="{00000000-0005-0000-0000-0000BE150000}"/>
    <cellStyle name="SAPBEXHLevel1X 2 6 3" xfId="6204" xr:uid="{00000000-0005-0000-0000-0000BF150000}"/>
    <cellStyle name="SAPBEXHLevel1X 2 6 4" xfId="6205" xr:uid="{00000000-0005-0000-0000-0000C0150000}"/>
    <cellStyle name="SAPBEXHLevel1X 2 6 5" xfId="6206" xr:uid="{00000000-0005-0000-0000-0000C1150000}"/>
    <cellStyle name="SAPBEXHLevel1X 2 7" xfId="2141" xr:uid="{00000000-0005-0000-0000-0000C2150000}"/>
    <cellStyle name="SAPBEXHLevel1X 2 7 2" xfId="6207" xr:uid="{00000000-0005-0000-0000-0000C3150000}"/>
    <cellStyle name="SAPBEXHLevel1X 2 7 3" xfId="6208" xr:uid="{00000000-0005-0000-0000-0000C4150000}"/>
    <cellStyle name="SAPBEXHLevel1X 2 7 4" xfId="6209" xr:uid="{00000000-0005-0000-0000-0000C5150000}"/>
    <cellStyle name="SAPBEXHLevel1X 2 7 5" xfId="6210" xr:uid="{00000000-0005-0000-0000-0000C6150000}"/>
    <cellStyle name="SAPBEXHLevel1X 2 8" xfId="2029" xr:uid="{00000000-0005-0000-0000-0000C7150000}"/>
    <cellStyle name="SAPBEXHLevel1X 2 8 2" xfId="6211" xr:uid="{00000000-0005-0000-0000-0000C8150000}"/>
    <cellStyle name="SAPBEXHLevel1X 2 8 3" xfId="6212" xr:uid="{00000000-0005-0000-0000-0000C9150000}"/>
    <cellStyle name="SAPBEXHLevel1X 2 8 4" xfId="6213" xr:uid="{00000000-0005-0000-0000-0000CA150000}"/>
    <cellStyle name="SAPBEXHLevel1X 2 8 5" xfId="6214" xr:uid="{00000000-0005-0000-0000-0000CB150000}"/>
    <cellStyle name="SAPBEXHLevel1X 2 9" xfId="6215" xr:uid="{00000000-0005-0000-0000-0000CC150000}"/>
    <cellStyle name="SAPBEXHLevel1X 3" xfId="756" xr:uid="{00000000-0005-0000-0000-0000CD150000}"/>
    <cellStyle name="SAPBEXHLevel1X 3 2" xfId="1265" xr:uid="{00000000-0005-0000-0000-0000CE150000}"/>
    <cellStyle name="SAPBEXHLevel1X 3 2 2" xfId="6216" xr:uid="{00000000-0005-0000-0000-0000CF150000}"/>
    <cellStyle name="SAPBEXHLevel1X 3 2 3" xfId="6217" xr:uid="{00000000-0005-0000-0000-0000D0150000}"/>
    <cellStyle name="SAPBEXHLevel1X 3 2 4" xfId="6218" xr:uid="{00000000-0005-0000-0000-0000D1150000}"/>
    <cellStyle name="SAPBEXHLevel1X 3 2 5" xfId="6219" xr:uid="{00000000-0005-0000-0000-0000D2150000}"/>
    <cellStyle name="SAPBEXHLevel1X 3 3" xfId="1593" xr:uid="{00000000-0005-0000-0000-0000D3150000}"/>
    <cellStyle name="SAPBEXHLevel1X 3 3 2" xfId="6220" xr:uid="{00000000-0005-0000-0000-0000D4150000}"/>
    <cellStyle name="SAPBEXHLevel1X 3 3 3" xfId="6221" xr:uid="{00000000-0005-0000-0000-0000D5150000}"/>
    <cellStyle name="SAPBEXHLevel1X 3 3 4" xfId="6222" xr:uid="{00000000-0005-0000-0000-0000D6150000}"/>
    <cellStyle name="SAPBEXHLevel1X 3 3 5" xfId="6223" xr:uid="{00000000-0005-0000-0000-0000D7150000}"/>
    <cellStyle name="SAPBEXHLevel1X 3 4" xfId="1784" xr:uid="{00000000-0005-0000-0000-0000D8150000}"/>
    <cellStyle name="SAPBEXHLevel1X 3 4 2" xfId="6224" xr:uid="{00000000-0005-0000-0000-0000D9150000}"/>
    <cellStyle name="SAPBEXHLevel1X 3 4 3" xfId="6225" xr:uid="{00000000-0005-0000-0000-0000DA150000}"/>
    <cellStyle name="SAPBEXHLevel1X 3 4 4" xfId="6226" xr:uid="{00000000-0005-0000-0000-0000DB150000}"/>
    <cellStyle name="SAPBEXHLevel1X 3 4 5" xfId="6227" xr:uid="{00000000-0005-0000-0000-0000DC150000}"/>
    <cellStyle name="SAPBEXHLevel1X 3 5" xfId="1964" xr:uid="{00000000-0005-0000-0000-0000DD150000}"/>
    <cellStyle name="SAPBEXHLevel1X 3 5 2" xfId="6228" xr:uid="{00000000-0005-0000-0000-0000DE150000}"/>
    <cellStyle name="SAPBEXHLevel1X 3 5 3" xfId="6229" xr:uid="{00000000-0005-0000-0000-0000DF150000}"/>
    <cellStyle name="SAPBEXHLevel1X 3 5 4" xfId="6230" xr:uid="{00000000-0005-0000-0000-0000E0150000}"/>
    <cellStyle name="SAPBEXHLevel1X 3 5 5" xfId="6231" xr:uid="{00000000-0005-0000-0000-0000E1150000}"/>
    <cellStyle name="SAPBEXHLevel1X 3 6" xfId="2143" xr:uid="{00000000-0005-0000-0000-0000E2150000}"/>
    <cellStyle name="SAPBEXHLevel1X 3 6 2" xfId="6232" xr:uid="{00000000-0005-0000-0000-0000E3150000}"/>
    <cellStyle name="SAPBEXHLevel1X 3 6 3" xfId="6233" xr:uid="{00000000-0005-0000-0000-0000E4150000}"/>
    <cellStyle name="SAPBEXHLevel1X 3 6 4" xfId="6234" xr:uid="{00000000-0005-0000-0000-0000E5150000}"/>
    <cellStyle name="SAPBEXHLevel1X 3 6 5" xfId="6235" xr:uid="{00000000-0005-0000-0000-0000E6150000}"/>
    <cellStyle name="SAPBEXHLevel1X 3 7" xfId="1088" xr:uid="{00000000-0005-0000-0000-0000E7150000}"/>
    <cellStyle name="SAPBEXHLevel1X 3 7 2" xfId="6236" xr:uid="{00000000-0005-0000-0000-0000E8150000}"/>
    <cellStyle name="SAPBEXHLevel1X 3 7 3" xfId="6237" xr:uid="{00000000-0005-0000-0000-0000E9150000}"/>
    <cellStyle name="SAPBEXHLevel1X 3 7 4" xfId="6238" xr:uid="{00000000-0005-0000-0000-0000EA150000}"/>
    <cellStyle name="SAPBEXHLevel1X 3 7 5" xfId="6239" xr:uid="{00000000-0005-0000-0000-0000EB150000}"/>
    <cellStyle name="SAPBEXHLevel1X 3 8" xfId="6240" xr:uid="{00000000-0005-0000-0000-0000EC150000}"/>
    <cellStyle name="SAPBEXHLevel1X 3 9" xfId="6241" xr:uid="{00000000-0005-0000-0000-0000ED150000}"/>
    <cellStyle name="SAPBEXHLevel1X 4" xfId="1263" xr:uid="{00000000-0005-0000-0000-0000EE150000}"/>
    <cellStyle name="SAPBEXHLevel1X 4 2" xfId="6242" xr:uid="{00000000-0005-0000-0000-0000EF150000}"/>
    <cellStyle name="SAPBEXHLevel1X 4 3" xfId="6243" xr:uid="{00000000-0005-0000-0000-0000F0150000}"/>
    <cellStyle name="SAPBEXHLevel1X 4 4" xfId="6244" xr:uid="{00000000-0005-0000-0000-0000F1150000}"/>
    <cellStyle name="SAPBEXHLevel1X 4 5" xfId="6245" xr:uid="{00000000-0005-0000-0000-0000F2150000}"/>
    <cellStyle name="SAPBEXHLevel1X 5" xfId="1590" xr:uid="{00000000-0005-0000-0000-0000F3150000}"/>
    <cellStyle name="SAPBEXHLevel1X 5 2" xfId="6246" xr:uid="{00000000-0005-0000-0000-0000F4150000}"/>
    <cellStyle name="SAPBEXHLevel1X 5 3" xfId="6247" xr:uid="{00000000-0005-0000-0000-0000F5150000}"/>
    <cellStyle name="SAPBEXHLevel1X 5 4" xfId="6248" xr:uid="{00000000-0005-0000-0000-0000F6150000}"/>
    <cellStyle name="SAPBEXHLevel1X 5 5" xfId="6249" xr:uid="{00000000-0005-0000-0000-0000F7150000}"/>
    <cellStyle name="SAPBEXHLevel1X 6" xfId="1781" xr:uid="{00000000-0005-0000-0000-0000F8150000}"/>
    <cellStyle name="SAPBEXHLevel1X 6 2" xfId="6250" xr:uid="{00000000-0005-0000-0000-0000F9150000}"/>
    <cellStyle name="SAPBEXHLevel1X 6 3" xfId="6251" xr:uid="{00000000-0005-0000-0000-0000FA150000}"/>
    <cellStyle name="SAPBEXHLevel1X 6 4" xfId="6252" xr:uid="{00000000-0005-0000-0000-0000FB150000}"/>
    <cellStyle name="SAPBEXHLevel1X 6 5" xfId="6253" xr:uid="{00000000-0005-0000-0000-0000FC150000}"/>
    <cellStyle name="SAPBEXHLevel1X 7" xfId="1961" xr:uid="{00000000-0005-0000-0000-0000FD150000}"/>
    <cellStyle name="SAPBEXHLevel1X 7 2" xfId="6254" xr:uid="{00000000-0005-0000-0000-0000FE150000}"/>
    <cellStyle name="SAPBEXHLevel1X 7 3" xfId="6255" xr:uid="{00000000-0005-0000-0000-0000FF150000}"/>
    <cellStyle name="SAPBEXHLevel1X 7 4" xfId="6256" xr:uid="{00000000-0005-0000-0000-000000160000}"/>
    <cellStyle name="SAPBEXHLevel1X 7 5" xfId="6257" xr:uid="{00000000-0005-0000-0000-000001160000}"/>
    <cellStyle name="SAPBEXHLevel1X 8" xfId="2140" xr:uid="{00000000-0005-0000-0000-000002160000}"/>
    <cellStyle name="SAPBEXHLevel1X 8 2" xfId="6258" xr:uid="{00000000-0005-0000-0000-000003160000}"/>
    <cellStyle name="SAPBEXHLevel1X 8 3" xfId="6259" xr:uid="{00000000-0005-0000-0000-000004160000}"/>
    <cellStyle name="SAPBEXHLevel1X 8 4" xfId="6260" xr:uid="{00000000-0005-0000-0000-000005160000}"/>
    <cellStyle name="SAPBEXHLevel1X 8 5" xfId="6261" xr:uid="{00000000-0005-0000-0000-000006160000}"/>
    <cellStyle name="SAPBEXHLevel1X 9" xfId="1153" xr:uid="{00000000-0005-0000-0000-000007160000}"/>
    <cellStyle name="SAPBEXHLevel1X 9 2" xfId="6262" xr:uid="{00000000-0005-0000-0000-000008160000}"/>
    <cellStyle name="SAPBEXHLevel1X 9 3" xfId="6263" xr:uid="{00000000-0005-0000-0000-000009160000}"/>
    <cellStyle name="SAPBEXHLevel1X 9 4" xfId="6264" xr:uid="{00000000-0005-0000-0000-00000A160000}"/>
    <cellStyle name="SAPBEXHLevel1X 9 5" xfId="6265" xr:uid="{00000000-0005-0000-0000-00000B160000}"/>
    <cellStyle name="SAPBEXHLevel2" xfId="757" xr:uid="{00000000-0005-0000-0000-00000C160000}"/>
    <cellStyle name="SAPBEXHLevel2 10" xfId="6266" xr:uid="{00000000-0005-0000-0000-00000D160000}"/>
    <cellStyle name="SAPBEXHLevel2 11" xfId="6267" xr:uid="{00000000-0005-0000-0000-00000E160000}"/>
    <cellStyle name="SAPBEXHLevel2 2" xfId="758" xr:uid="{00000000-0005-0000-0000-00000F160000}"/>
    <cellStyle name="SAPBEXHLevel2 2 10" xfId="6268" xr:uid="{00000000-0005-0000-0000-000010160000}"/>
    <cellStyle name="SAPBEXHLevel2 2 2" xfId="759" xr:uid="{00000000-0005-0000-0000-000011160000}"/>
    <cellStyle name="SAPBEXHLevel2 2 2 2" xfId="995" xr:uid="{00000000-0005-0000-0000-000012160000}"/>
    <cellStyle name="SAPBEXHLevel2 2 2 2 2" xfId="6269" xr:uid="{00000000-0005-0000-0000-000013160000}"/>
    <cellStyle name="SAPBEXHLevel2 2 2 2 3" xfId="6270" xr:uid="{00000000-0005-0000-0000-000014160000}"/>
    <cellStyle name="SAPBEXHLevel2 2 2 2 4" xfId="6271" xr:uid="{00000000-0005-0000-0000-000015160000}"/>
    <cellStyle name="SAPBEXHLevel2 2 2 2 5" xfId="6272" xr:uid="{00000000-0005-0000-0000-000016160000}"/>
    <cellStyle name="SAPBEXHLevel2 2 2 3" xfId="1596" xr:uid="{00000000-0005-0000-0000-000017160000}"/>
    <cellStyle name="SAPBEXHLevel2 2 2 3 2" xfId="6273" xr:uid="{00000000-0005-0000-0000-000018160000}"/>
    <cellStyle name="SAPBEXHLevel2 2 2 3 3" xfId="6274" xr:uid="{00000000-0005-0000-0000-000019160000}"/>
    <cellStyle name="SAPBEXHLevel2 2 2 3 4" xfId="6275" xr:uid="{00000000-0005-0000-0000-00001A160000}"/>
    <cellStyle name="SAPBEXHLevel2 2 2 3 5" xfId="6276" xr:uid="{00000000-0005-0000-0000-00001B160000}"/>
    <cellStyle name="SAPBEXHLevel2 2 2 4" xfId="1787" xr:uid="{00000000-0005-0000-0000-00001C160000}"/>
    <cellStyle name="SAPBEXHLevel2 2 2 4 2" xfId="6277" xr:uid="{00000000-0005-0000-0000-00001D160000}"/>
    <cellStyle name="SAPBEXHLevel2 2 2 4 3" xfId="6278" xr:uid="{00000000-0005-0000-0000-00001E160000}"/>
    <cellStyle name="SAPBEXHLevel2 2 2 4 4" xfId="6279" xr:uid="{00000000-0005-0000-0000-00001F160000}"/>
    <cellStyle name="SAPBEXHLevel2 2 2 4 5" xfId="6280" xr:uid="{00000000-0005-0000-0000-000020160000}"/>
    <cellStyle name="SAPBEXHLevel2 2 2 5" xfId="1967" xr:uid="{00000000-0005-0000-0000-000021160000}"/>
    <cellStyle name="SAPBEXHLevel2 2 2 5 2" xfId="6281" xr:uid="{00000000-0005-0000-0000-000022160000}"/>
    <cellStyle name="SAPBEXHLevel2 2 2 5 3" xfId="6282" xr:uid="{00000000-0005-0000-0000-000023160000}"/>
    <cellStyle name="SAPBEXHLevel2 2 2 5 4" xfId="6283" xr:uid="{00000000-0005-0000-0000-000024160000}"/>
    <cellStyle name="SAPBEXHLevel2 2 2 5 5" xfId="6284" xr:uid="{00000000-0005-0000-0000-000025160000}"/>
    <cellStyle name="SAPBEXHLevel2 2 2 6" xfId="2146" xr:uid="{00000000-0005-0000-0000-000026160000}"/>
    <cellStyle name="SAPBEXHLevel2 2 2 6 2" xfId="6285" xr:uid="{00000000-0005-0000-0000-000027160000}"/>
    <cellStyle name="SAPBEXHLevel2 2 2 6 3" xfId="6286" xr:uid="{00000000-0005-0000-0000-000028160000}"/>
    <cellStyle name="SAPBEXHLevel2 2 2 6 4" xfId="6287" xr:uid="{00000000-0005-0000-0000-000029160000}"/>
    <cellStyle name="SAPBEXHLevel2 2 2 6 5" xfId="6288" xr:uid="{00000000-0005-0000-0000-00002A160000}"/>
    <cellStyle name="SAPBEXHLevel2 2 2 7" xfId="1207" xr:uid="{00000000-0005-0000-0000-00002B160000}"/>
    <cellStyle name="SAPBEXHLevel2 2 2 7 2" xfId="6289" xr:uid="{00000000-0005-0000-0000-00002C160000}"/>
    <cellStyle name="SAPBEXHLevel2 2 2 7 3" xfId="6290" xr:uid="{00000000-0005-0000-0000-00002D160000}"/>
    <cellStyle name="SAPBEXHLevel2 2 2 7 4" xfId="6291" xr:uid="{00000000-0005-0000-0000-00002E160000}"/>
    <cellStyle name="SAPBEXHLevel2 2 2 7 5" xfId="6292" xr:uid="{00000000-0005-0000-0000-00002F160000}"/>
    <cellStyle name="SAPBEXHLevel2 2 2 8" xfId="6293" xr:uid="{00000000-0005-0000-0000-000030160000}"/>
    <cellStyle name="SAPBEXHLevel2 2 2 9" xfId="6294" xr:uid="{00000000-0005-0000-0000-000031160000}"/>
    <cellStyle name="SAPBEXHLevel2 2 3" xfId="1266" xr:uid="{00000000-0005-0000-0000-000032160000}"/>
    <cellStyle name="SAPBEXHLevel2 2 3 2" xfId="6295" xr:uid="{00000000-0005-0000-0000-000033160000}"/>
    <cellStyle name="SAPBEXHLevel2 2 3 3" xfId="6296" xr:uid="{00000000-0005-0000-0000-000034160000}"/>
    <cellStyle name="SAPBEXHLevel2 2 3 4" xfId="6297" xr:uid="{00000000-0005-0000-0000-000035160000}"/>
    <cellStyle name="SAPBEXHLevel2 2 3 5" xfId="6298" xr:uid="{00000000-0005-0000-0000-000036160000}"/>
    <cellStyle name="SAPBEXHLevel2 2 4" xfId="1595" xr:uid="{00000000-0005-0000-0000-000037160000}"/>
    <cellStyle name="SAPBEXHLevel2 2 4 2" xfId="6299" xr:uid="{00000000-0005-0000-0000-000038160000}"/>
    <cellStyle name="SAPBEXHLevel2 2 4 3" xfId="6300" xr:uid="{00000000-0005-0000-0000-000039160000}"/>
    <cellStyle name="SAPBEXHLevel2 2 4 4" xfId="6301" xr:uid="{00000000-0005-0000-0000-00003A160000}"/>
    <cellStyle name="SAPBEXHLevel2 2 4 5" xfId="6302" xr:uid="{00000000-0005-0000-0000-00003B160000}"/>
    <cellStyle name="SAPBEXHLevel2 2 5" xfId="1786" xr:uid="{00000000-0005-0000-0000-00003C160000}"/>
    <cellStyle name="SAPBEXHLevel2 2 5 2" xfId="6303" xr:uid="{00000000-0005-0000-0000-00003D160000}"/>
    <cellStyle name="SAPBEXHLevel2 2 5 3" xfId="6304" xr:uid="{00000000-0005-0000-0000-00003E160000}"/>
    <cellStyle name="SAPBEXHLevel2 2 5 4" xfId="6305" xr:uid="{00000000-0005-0000-0000-00003F160000}"/>
    <cellStyle name="SAPBEXHLevel2 2 5 5" xfId="6306" xr:uid="{00000000-0005-0000-0000-000040160000}"/>
    <cellStyle name="SAPBEXHLevel2 2 6" xfId="1966" xr:uid="{00000000-0005-0000-0000-000041160000}"/>
    <cellStyle name="SAPBEXHLevel2 2 6 2" xfId="6307" xr:uid="{00000000-0005-0000-0000-000042160000}"/>
    <cellStyle name="SAPBEXHLevel2 2 6 3" xfId="6308" xr:uid="{00000000-0005-0000-0000-000043160000}"/>
    <cellStyle name="SAPBEXHLevel2 2 6 4" xfId="6309" xr:uid="{00000000-0005-0000-0000-000044160000}"/>
    <cellStyle name="SAPBEXHLevel2 2 6 5" xfId="6310" xr:uid="{00000000-0005-0000-0000-000045160000}"/>
    <cellStyle name="SAPBEXHLevel2 2 7" xfId="2145" xr:uid="{00000000-0005-0000-0000-000046160000}"/>
    <cellStyle name="SAPBEXHLevel2 2 7 2" xfId="6311" xr:uid="{00000000-0005-0000-0000-000047160000}"/>
    <cellStyle name="SAPBEXHLevel2 2 7 3" xfId="6312" xr:uid="{00000000-0005-0000-0000-000048160000}"/>
    <cellStyle name="SAPBEXHLevel2 2 7 4" xfId="6313" xr:uid="{00000000-0005-0000-0000-000049160000}"/>
    <cellStyle name="SAPBEXHLevel2 2 7 5" xfId="6314" xr:uid="{00000000-0005-0000-0000-00004A160000}"/>
    <cellStyle name="SAPBEXHLevel2 2 8" xfId="2273" xr:uid="{00000000-0005-0000-0000-00004B160000}"/>
    <cellStyle name="SAPBEXHLevel2 2 8 2" xfId="6315" xr:uid="{00000000-0005-0000-0000-00004C160000}"/>
    <cellStyle name="SAPBEXHLevel2 2 8 3" xfId="6316" xr:uid="{00000000-0005-0000-0000-00004D160000}"/>
    <cellStyle name="SAPBEXHLevel2 2 8 4" xfId="6317" xr:uid="{00000000-0005-0000-0000-00004E160000}"/>
    <cellStyle name="SAPBEXHLevel2 2 8 5" xfId="6318" xr:uid="{00000000-0005-0000-0000-00004F160000}"/>
    <cellStyle name="SAPBEXHLevel2 2 9" xfId="6319" xr:uid="{00000000-0005-0000-0000-000050160000}"/>
    <cellStyle name="SAPBEXHLevel2 3" xfId="760" xr:uid="{00000000-0005-0000-0000-000051160000}"/>
    <cellStyle name="SAPBEXHLevel2 3 2" xfId="1032" xr:uid="{00000000-0005-0000-0000-000052160000}"/>
    <cellStyle name="SAPBEXHLevel2 3 2 2" xfId="6320" xr:uid="{00000000-0005-0000-0000-000053160000}"/>
    <cellStyle name="SAPBEXHLevel2 3 2 3" xfId="6321" xr:uid="{00000000-0005-0000-0000-000054160000}"/>
    <cellStyle name="SAPBEXHLevel2 3 2 4" xfId="6322" xr:uid="{00000000-0005-0000-0000-000055160000}"/>
    <cellStyle name="SAPBEXHLevel2 3 2 5" xfId="6323" xr:uid="{00000000-0005-0000-0000-000056160000}"/>
    <cellStyle name="SAPBEXHLevel2 3 3" xfId="1597" xr:uid="{00000000-0005-0000-0000-000057160000}"/>
    <cellStyle name="SAPBEXHLevel2 3 3 2" xfId="6324" xr:uid="{00000000-0005-0000-0000-000058160000}"/>
    <cellStyle name="SAPBEXHLevel2 3 3 3" xfId="6325" xr:uid="{00000000-0005-0000-0000-000059160000}"/>
    <cellStyle name="SAPBEXHLevel2 3 3 4" xfId="6326" xr:uid="{00000000-0005-0000-0000-00005A160000}"/>
    <cellStyle name="SAPBEXHLevel2 3 3 5" xfId="6327" xr:uid="{00000000-0005-0000-0000-00005B160000}"/>
    <cellStyle name="SAPBEXHLevel2 3 4" xfId="1788" xr:uid="{00000000-0005-0000-0000-00005C160000}"/>
    <cellStyle name="SAPBEXHLevel2 3 4 2" xfId="6328" xr:uid="{00000000-0005-0000-0000-00005D160000}"/>
    <cellStyle name="SAPBEXHLevel2 3 4 3" xfId="6329" xr:uid="{00000000-0005-0000-0000-00005E160000}"/>
    <cellStyle name="SAPBEXHLevel2 3 4 4" xfId="6330" xr:uid="{00000000-0005-0000-0000-00005F160000}"/>
    <cellStyle name="SAPBEXHLevel2 3 4 5" xfId="6331" xr:uid="{00000000-0005-0000-0000-000060160000}"/>
    <cellStyle name="SAPBEXHLevel2 3 5" xfId="1968" xr:uid="{00000000-0005-0000-0000-000061160000}"/>
    <cellStyle name="SAPBEXHLevel2 3 5 2" xfId="6332" xr:uid="{00000000-0005-0000-0000-000062160000}"/>
    <cellStyle name="SAPBEXHLevel2 3 5 3" xfId="6333" xr:uid="{00000000-0005-0000-0000-000063160000}"/>
    <cellStyle name="SAPBEXHLevel2 3 5 4" xfId="6334" xr:uid="{00000000-0005-0000-0000-000064160000}"/>
    <cellStyle name="SAPBEXHLevel2 3 5 5" xfId="6335" xr:uid="{00000000-0005-0000-0000-000065160000}"/>
    <cellStyle name="SAPBEXHLevel2 3 6" xfId="2147" xr:uid="{00000000-0005-0000-0000-000066160000}"/>
    <cellStyle name="SAPBEXHLevel2 3 6 2" xfId="6336" xr:uid="{00000000-0005-0000-0000-000067160000}"/>
    <cellStyle name="SAPBEXHLevel2 3 6 3" xfId="6337" xr:uid="{00000000-0005-0000-0000-000068160000}"/>
    <cellStyle name="SAPBEXHLevel2 3 6 4" xfId="6338" xr:uid="{00000000-0005-0000-0000-000069160000}"/>
    <cellStyle name="SAPBEXHLevel2 3 6 5" xfId="6339" xr:uid="{00000000-0005-0000-0000-00006A160000}"/>
    <cellStyle name="SAPBEXHLevel2 3 7" xfId="1418" xr:uid="{00000000-0005-0000-0000-00006B160000}"/>
    <cellStyle name="SAPBEXHLevel2 3 7 2" xfId="6340" xr:uid="{00000000-0005-0000-0000-00006C160000}"/>
    <cellStyle name="SAPBEXHLevel2 3 7 3" xfId="6341" xr:uid="{00000000-0005-0000-0000-00006D160000}"/>
    <cellStyle name="SAPBEXHLevel2 3 7 4" xfId="6342" xr:uid="{00000000-0005-0000-0000-00006E160000}"/>
    <cellStyle name="SAPBEXHLevel2 3 7 5" xfId="6343" xr:uid="{00000000-0005-0000-0000-00006F160000}"/>
    <cellStyle name="SAPBEXHLevel2 3 8" xfId="6344" xr:uid="{00000000-0005-0000-0000-000070160000}"/>
    <cellStyle name="SAPBEXHLevel2 3 9" xfId="6345" xr:uid="{00000000-0005-0000-0000-000071160000}"/>
    <cellStyle name="SAPBEXHLevel2 4" xfId="1031" xr:uid="{00000000-0005-0000-0000-000072160000}"/>
    <cellStyle name="SAPBEXHLevel2 4 2" xfId="6346" xr:uid="{00000000-0005-0000-0000-000073160000}"/>
    <cellStyle name="SAPBEXHLevel2 4 3" xfId="6347" xr:uid="{00000000-0005-0000-0000-000074160000}"/>
    <cellStyle name="SAPBEXHLevel2 4 4" xfId="6348" xr:uid="{00000000-0005-0000-0000-000075160000}"/>
    <cellStyle name="SAPBEXHLevel2 4 5" xfId="6349" xr:uid="{00000000-0005-0000-0000-000076160000}"/>
    <cellStyle name="SAPBEXHLevel2 5" xfId="1594" xr:uid="{00000000-0005-0000-0000-000077160000}"/>
    <cellStyle name="SAPBEXHLevel2 5 2" xfId="6350" xr:uid="{00000000-0005-0000-0000-000078160000}"/>
    <cellStyle name="SAPBEXHLevel2 5 3" xfId="6351" xr:uid="{00000000-0005-0000-0000-000079160000}"/>
    <cellStyle name="SAPBEXHLevel2 5 4" xfId="6352" xr:uid="{00000000-0005-0000-0000-00007A160000}"/>
    <cellStyle name="SAPBEXHLevel2 5 5" xfId="6353" xr:uid="{00000000-0005-0000-0000-00007B160000}"/>
    <cellStyle name="SAPBEXHLevel2 6" xfId="1785" xr:uid="{00000000-0005-0000-0000-00007C160000}"/>
    <cellStyle name="SAPBEXHLevel2 6 2" xfId="6354" xr:uid="{00000000-0005-0000-0000-00007D160000}"/>
    <cellStyle name="SAPBEXHLevel2 6 3" xfId="6355" xr:uid="{00000000-0005-0000-0000-00007E160000}"/>
    <cellStyle name="SAPBEXHLevel2 6 4" xfId="6356" xr:uid="{00000000-0005-0000-0000-00007F160000}"/>
    <cellStyle name="SAPBEXHLevel2 6 5" xfId="6357" xr:uid="{00000000-0005-0000-0000-000080160000}"/>
    <cellStyle name="SAPBEXHLevel2 7" xfId="1965" xr:uid="{00000000-0005-0000-0000-000081160000}"/>
    <cellStyle name="SAPBEXHLevel2 7 2" xfId="6358" xr:uid="{00000000-0005-0000-0000-000082160000}"/>
    <cellStyle name="SAPBEXHLevel2 7 3" xfId="6359" xr:uid="{00000000-0005-0000-0000-000083160000}"/>
    <cellStyle name="SAPBEXHLevel2 7 4" xfId="6360" xr:uid="{00000000-0005-0000-0000-000084160000}"/>
    <cellStyle name="SAPBEXHLevel2 7 5" xfId="6361" xr:uid="{00000000-0005-0000-0000-000085160000}"/>
    <cellStyle name="SAPBEXHLevel2 8" xfId="2144" xr:uid="{00000000-0005-0000-0000-000086160000}"/>
    <cellStyle name="SAPBEXHLevel2 8 2" xfId="6362" xr:uid="{00000000-0005-0000-0000-000087160000}"/>
    <cellStyle name="SAPBEXHLevel2 8 3" xfId="6363" xr:uid="{00000000-0005-0000-0000-000088160000}"/>
    <cellStyle name="SAPBEXHLevel2 8 4" xfId="6364" xr:uid="{00000000-0005-0000-0000-000089160000}"/>
    <cellStyle name="SAPBEXHLevel2 8 5" xfId="6365" xr:uid="{00000000-0005-0000-0000-00008A160000}"/>
    <cellStyle name="SAPBEXHLevel2 9" xfId="1049" xr:uid="{00000000-0005-0000-0000-00008B160000}"/>
    <cellStyle name="SAPBEXHLevel2 9 2" xfId="6366" xr:uid="{00000000-0005-0000-0000-00008C160000}"/>
    <cellStyle name="SAPBEXHLevel2 9 3" xfId="6367" xr:uid="{00000000-0005-0000-0000-00008D160000}"/>
    <cellStyle name="SAPBEXHLevel2 9 4" xfId="6368" xr:uid="{00000000-0005-0000-0000-00008E160000}"/>
    <cellStyle name="SAPBEXHLevel2 9 5" xfId="6369" xr:uid="{00000000-0005-0000-0000-00008F160000}"/>
    <cellStyle name="SAPBEXHLevel2X" xfId="761" xr:uid="{00000000-0005-0000-0000-000090160000}"/>
    <cellStyle name="SAPBEXHLevel2X 10" xfId="6370" xr:uid="{00000000-0005-0000-0000-000091160000}"/>
    <cellStyle name="SAPBEXHLevel2X 11" xfId="6371" xr:uid="{00000000-0005-0000-0000-000092160000}"/>
    <cellStyle name="SAPBEXHLevel2X 2" xfId="762" xr:uid="{00000000-0005-0000-0000-000093160000}"/>
    <cellStyle name="SAPBEXHLevel2X 2 10" xfId="6372" xr:uid="{00000000-0005-0000-0000-000094160000}"/>
    <cellStyle name="SAPBEXHLevel2X 2 2" xfId="763" xr:uid="{00000000-0005-0000-0000-000095160000}"/>
    <cellStyle name="SAPBEXHLevel2X 2 2 2" xfId="1033" xr:uid="{00000000-0005-0000-0000-000096160000}"/>
    <cellStyle name="SAPBEXHLevel2X 2 2 2 2" xfId="6373" xr:uid="{00000000-0005-0000-0000-000097160000}"/>
    <cellStyle name="SAPBEXHLevel2X 2 2 2 3" xfId="6374" xr:uid="{00000000-0005-0000-0000-000098160000}"/>
    <cellStyle name="SAPBEXHLevel2X 2 2 2 4" xfId="6375" xr:uid="{00000000-0005-0000-0000-000099160000}"/>
    <cellStyle name="SAPBEXHLevel2X 2 2 2 5" xfId="6376" xr:uid="{00000000-0005-0000-0000-00009A160000}"/>
    <cellStyle name="SAPBEXHLevel2X 2 2 3" xfId="1600" xr:uid="{00000000-0005-0000-0000-00009B160000}"/>
    <cellStyle name="SAPBEXHLevel2X 2 2 3 2" xfId="6377" xr:uid="{00000000-0005-0000-0000-00009C160000}"/>
    <cellStyle name="SAPBEXHLevel2X 2 2 3 3" xfId="6378" xr:uid="{00000000-0005-0000-0000-00009D160000}"/>
    <cellStyle name="SAPBEXHLevel2X 2 2 3 4" xfId="6379" xr:uid="{00000000-0005-0000-0000-00009E160000}"/>
    <cellStyle name="SAPBEXHLevel2X 2 2 3 5" xfId="6380" xr:uid="{00000000-0005-0000-0000-00009F160000}"/>
    <cellStyle name="SAPBEXHLevel2X 2 2 4" xfId="1791" xr:uid="{00000000-0005-0000-0000-0000A0160000}"/>
    <cellStyle name="SAPBEXHLevel2X 2 2 4 2" xfId="6381" xr:uid="{00000000-0005-0000-0000-0000A1160000}"/>
    <cellStyle name="SAPBEXHLevel2X 2 2 4 3" xfId="6382" xr:uid="{00000000-0005-0000-0000-0000A2160000}"/>
    <cellStyle name="SAPBEXHLevel2X 2 2 4 4" xfId="6383" xr:uid="{00000000-0005-0000-0000-0000A3160000}"/>
    <cellStyle name="SAPBEXHLevel2X 2 2 4 5" xfId="6384" xr:uid="{00000000-0005-0000-0000-0000A4160000}"/>
    <cellStyle name="SAPBEXHLevel2X 2 2 5" xfId="1971" xr:uid="{00000000-0005-0000-0000-0000A5160000}"/>
    <cellStyle name="SAPBEXHLevel2X 2 2 5 2" xfId="6385" xr:uid="{00000000-0005-0000-0000-0000A6160000}"/>
    <cellStyle name="SAPBEXHLevel2X 2 2 5 3" xfId="6386" xr:uid="{00000000-0005-0000-0000-0000A7160000}"/>
    <cellStyle name="SAPBEXHLevel2X 2 2 5 4" xfId="6387" xr:uid="{00000000-0005-0000-0000-0000A8160000}"/>
    <cellStyle name="SAPBEXHLevel2X 2 2 5 5" xfId="6388" xr:uid="{00000000-0005-0000-0000-0000A9160000}"/>
    <cellStyle name="SAPBEXHLevel2X 2 2 6" xfId="2150" xr:uid="{00000000-0005-0000-0000-0000AA160000}"/>
    <cellStyle name="SAPBEXHLevel2X 2 2 6 2" xfId="6389" xr:uid="{00000000-0005-0000-0000-0000AB160000}"/>
    <cellStyle name="SAPBEXHLevel2X 2 2 6 3" xfId="6390" xr:uid="{00000000-0005-0000-0000-0000AC160000}"/>
    <cellStyle name="SAPBEXHLevel2X 2 2 6 4" xfId="6391" xr:uid="{00000000-0005-0000-0000-0000AD160000}"/>
    <cellStyle name="SAPBEXHLevel2X 2 2 6 5" xfId="6392" xr:uid="{00000000-0005-0000-0000-0000AE160000}"/>
    <cellStyle name="SAPBEXHLevel2X 2 2 7" xfId="2302" xr:uid="{00000000-0005-0000-0000-0000AF160000}"/>
    <cellStyle name="SAPBEXHLevel2X 2 2 7 2" xfId="6393" xr:uid="{00000000-0005-0000-0000-0000B0160000}"/>
    <cellStyle name="SAPBEXHLevel2X 2 2 7 3" xfId="6394" xr:uid="{00000000-0005-0000-0000-0000B1160000}"/>
    <cellStyle name="SAPBEXHLevel2X 2 2 7 4" xfId="6395" xr:uid="{00000000-0005-0000-0000-0000B2160000}"/>
    <cellStyle name="SAPBEXHLevel2X 2 2 7 5" xfId="6396" xr:uid="{00000000-0005-0000-0000-0000B3160000}"/>
    <cellStyle name="SAPBEXHLevel2X 2 2 8" xfId="6397" xr:uid="{00000000-0005-0000-0000-0000B4160000}"/>
    <cellStyle name="SAPBEXHLevel2X 2 2 9" xfId="6398" xr:uid="{00000000-0005-0000-0000-0000B5160000}"/>
    <cellStyle name="SAPBEXHLevel2X 2 3" xfId="1267" xr:uid="{00000000-0005-0000-0000-0000B6160000}"/>
    <cellStyle name="SAPBEXHLevel2X 2 3 2" xfId="6399" xr:uid="{00000000-0005-0000-0000-0000B7160000}"/>
    <cellStyle name="SAPBEXHLevel2X 2 3 3" xfId="6400" xr:uid="{00000000-0005-0000-0000-0000B8160000}"/>
    <cellStyle name="SAPBEXHLevel2X 2 3 4" xfId="6401" xr:uid="{00000000-0005-0000-0000-0000B9160000}"/>
    <cellStyle name="SAPBEXHLevel2X 2 3 5" xfId="6402" xr:uid="{00000000-0005-0000-0000-0000BA160000}"/>
    <cellStyle name="SAPBEXHLevel2X 2 4" xfId="1599" xr:uid="{00000000-0005-0000-0000-0000BB160000}"/>
    <cellStyle name="SAPBEXHLevel2X 2 4 2" xfId="6403" xr:uid="{00000000-0005-0000-0000-0000BC160000}"/>
    <cellStyle name="SAPBEXHLevel2X 2 4 3" xfId="6404" xr:uid="{00000000-0005-0000-0000-0000BD160000}"/>
    <cellStyle name="SAPBEXHLevel2X 2 4 4" xfId="6405" xr:uid="{00000000-0005-0000-0000-0000BE160000}"/>
    <cellStyle name="SAPBEXHLevel2X 2 4 5" xfId="6406" xr:uid="{00000000-0005-0000-0000-0000BF160000}"/>
    <cellStyle name="SAPBEXHLevel2X 2 5" xfId="1790" xr:uid="{00000000-0005-0000-0000-0000C0160000}"/>
    <cellStyle name="SAPBEXHLevel2X 2 5 2" xfId="6407" xr:uid="{00000000-0005-0000-0000-0000C1160000}"/>
    <cellStyle name="SAPBEXHLevel2X 2 5 3" xfId="6408" xr:uid="{00000000-0005-0000-0000-0000C2160000}"/>
    <cellStyle name="SAPBEXHLevel2X 2 5 4" xfId="6409" xr:uid="{00000000-0005-0000-0000-0000C3160000}"/>
    <cellStyle name="SAPBEXHLevel2X 2 5 5" xfId="6410" xr:uid="{00000000-0005-0000-0000-0000C4160000}"/>
    <cellStyle name="SAPBEXHLevel2X 2 6" xfId="1970" xr:uid="{00000000-0005-0000-0000-0000C5160000}"/>
    <cellStyle name="SAPBEXHLevel2X 2 6 2" xfId="6411" xr:uid="{00000000-0005-0000-0000-0000C6160000}"/>
    <cellStyle name="SAPBEXHLevel2X 2 6 3" xfId="6412" xr:uid="{00000000-0005-0000-0000-0000C7160000}"/>
    <cellStyle name="SAPBEXHLevel2X 2 6 4" xfId="6413" xr:uid="{00000000-0005-0000-0000-0000C8160000}"/>
    <cellStyle name="SAPBEXHLevel2X 2 6 5" xfId="6414" xr:uid="{00000000-0005-0000-0000-0000C9160000}"/>
    <cellStyle name="SAPBEXHLevel2X 2 7" xfId="2149" xr:uid="{00000000-0005-0000-0000-0000CA160000}"/>
    <cellStyle name="SAPBEXHLevel2X 2 7 2" xfId="6415" xr:uid="{00000000-0005-0000-0000-0000CB160000}"/>
    <cellStyle name="SAPBEXHLevel2X 2 7 3" xfId="6416" xr:uid="{00000000-0005-0000-0000-0000CC160000}"/>
    <cellStyle name="SAPBEXHLevel2X 2 7 4" xfId="6417" xr:uid="{00000000-0005-0000-0000-0000CD160000}"/>
    <cellStyle name="SAPBEXHLevel2X 2 7 5" xfId="6418" xr:uid="{00000000-0005-0000-0000-0000CE160000}"/>
    <cellStyle name="SAPBEXHLevel2X 2 8" xfId="2275" xr:uid="{00000000-0005-0000-0000-0000CF160000}"/>
    <cellStyle name="SAPBEXHLevel2X 2 8 2" xfId="6419" xr:uid="{00000000-0005-0000-0000-0000D0160000}"/>
    <cellStyle name="SAPBEXHLevel2X 2 8 3" xfId="6420" xr:uid="{00000000-0005-0000-0000-0000D1160000}"/>
    <cellStyle name="SAPBEXHLevel2X 2 8 4" xfId="6421" xr:uid="{00000000-0005-0000-0000-0000D2160000}"/>
    <cellStyle name="SAPBEXHLevel2X 2 8 5" xfId="6422" xr:uid="{00000000-0005-0000-0000-0000D3160000}"/>
    <cellStyle name="SAPBEXHLevel2X 2 9" xfId="6423" xr:uid="{00000000-0005-0000-0000-0000D4160000}"/>
    <cellStyle name="SAPBEXHLevel2X 3" xfId="764" xr:uid="{00000000-0005-0000-0000-0000D5160000}"/>
    <cellStyle name="SAPBEXHLevel2X 3 2" xfId="1430" xr:uid="{00000000-0005-0000-0000-0000D6160000}"/>
    <cellStyle name="SAPBEXHLevel2X 3 2 2" xfId="6424" xr:uid="{00000000-0005-0000-0000-0000D7160000}"/>
    <cellStyle name="SAPBEXHLevel2X 3 2 3" xfId="6425" xr:uid="{00000000-0005-0000-0000-0000D8160000}"/>
    <cellStyle name="SAPBEXHLevel2X 3 2 4" xfId="6426" xr:uid="{00000000-0005-0000-0000-0000D9160000}"/>
    <cellStyle name="SAPBEXHLevel2X 3 2 5" xfId="6427" xr:uid="{00000000-0005-0000-0000-0000DA160000}"/>
    <cellStyle name="SAPBEXHLevel2X 3 3" xfId="1601" xr:uid="{00000000-0005-0000-0000-0000DB160000}"/>
    <cellStyle name="SAPBEXHLevel2X 3 3 2" xfId="6428" xr:uid="{00000000-0005-0000-0000-0000DC160000}"/>
    <cellStyle name="SAPBEXHLevel2X 3 3 3" xfId="6429" xr:uid="{00000000-0005-0000-0000-0000DD160000}"/>
    <cellStyle name="SAPBEXHLevel2X 3 3 4" xfId="6430" xr:uid="{00000000-0005-0000-0000-0000DE160000}"/>
    <cellStyle name="SAPBEXHLevel2X 3 3 5" xfId="6431" xr:uid="{00000000-0005-0000-0000-0000DF160000}"/>
    <cellStyle name="SAPBEXHLevel2X 3 4" xfId="1792" xr:uid="{00000000-0005-0000-0000-0000E0160000}"/>
    <cellStyle name="SAPBEXHLevel2X 3 4 2" xfId="6432" xr:uid="{00000000-0005-0000-0000-0000E1160000}"/>
    <cellStyle name="SAPBEXHLevel2X 3 4 3" xfId="6433" xr:uid="{00000000-0005-0000-0000-0000E2160000}"/>
    <cellStyle name="SAPBEXHLevel2X 3 4 4" xfId="6434" xr:uid="{00000000-0005-0000-0000-0000E3160000}"/>
    <cellStyle name="SAPBEXHLevel2X 3 4 5" xfId="6435" xr:uid="{00000000-0005-0000-0000-0000E4160000}"/>
    <cellStyle name="SAPBEXHLevel2X 3 5" xfId="1972" xr:uid="{00000000-0005-0000-0000-0000E5160000}"/>
    <cellStyle name="SAPBEXHLevel2X 3 5 2" xfId="6436" xr:uid="{00000000-0005-0000-0000-0000E6160000}"/>
    <cellStyle name="SAPBEXHLevel2X 3 5 3" xfId="6437" xr:uid="{00000000-0005-0000-0000-0000E7160000}"/>
    <cellStyle name="SAPBEXHLevel2X 3 5 4" xfId="6438" xr:uid="{00000000-0005-0000-0000-0000E8160000}"/>
    <cellStyle name="SAPBEXHLevel2X 3 5 5" xfId="6439" xr:uid="{00000000-0005-0000-0000-0000E9160000}"/>
    <cellStyle name="SAPBEXHLevel2X 3 6" xfId="2151" xr:uid="{00000000-0005-0000-0000-0000EA160000}"/>
    <cellStyle name="SAPBEXHLevel2X 3 6 2" xfId="6440" xr:uid="{00000000-0005-0000-0000-0000EB160000}"/>
    <cellStyle name="SAPBEXHLevel2X 3 6 3" xfId="6441" xr:uid="{00000000-0005-0000-0000-0000EC160000}"/>
    <cellStyle name="SAPBEXHLevel2X 3 6 4" xfId="6442" xr:uid="{00000000-0005-0000-0000-0000ED160000}"/>
    <cellStyle name="SAPBEXHLevel2X 3 6 5" xfId="6443" xr:uid="{00000000-0005-0000-0000-0000EE160000}"/>
    <cellStyle name="SAPBEXHLevel2X 3 7" xfId="2276" xr:uid="{00000000-0005-0000-0000-0000EF160000}"/>
    <cellStyle name="SAPBEXHLevel2X 3 7 2" xfId="6444" xr:uid="{00000000-0005-0000-0000-0000F0160000}"/>
    <cellStyle name="SAPBEXHLevel2X 3 7 3" xfId="6445" xr:uid="{00000000-0005-0000-0000-0000F1160000}"/>
    <cellStyle name="SAPBEXHLevel2X 3 7 4" xfId="6446" xr:uid="{00000000-0005-0000-0000-0000F2160000}"/>
    <cellStyle name="SAPBEXHLevel2X 3 7 5" xfId="6447" xr:uid="{00000000-0005-0000-0000-0000F3160000}"/>
    <cellStyle name="SAPBEXHLevel2X 3 8" xfId="6448" xr:uid="{00000000-0005-0000-0000-0000F4160000}"/>
    <cellStyle name="SAPBEXHLevel2X 3 9" xfId="6449" xr:uid="{00000000-0005-0000-0000-0000F5160000}"/>
    <cellStyle name="SAPBEXHLevel2X 4" xfId="996" xr:uid="{00000000-0005-0000-0000-0000F6160000}"/>
    <cellStyle name="SAPBEXHLevel2X 4 2" xfId="6450" xr:uid="{00000000-0005-0000-0000-0000F7160000}"/>
    <cellStyle name="SAPBEXHLevel2X 4 3" xfId="6451" xr:uid="{00000000-0005-0000-0000-0000F8160000}"/>
    <cellStyle name="SAPBEXHLevel2X 4 4" xfId="6452" xr:uid="{00000000-0005-0000-0000-0000F9160000}"/>
    <cellStyle name="SAPBEXHLevel2X 4 5" xfId="6453" xr:uid="{00000000-0005-0000-0000-0000FA160000}"/>
    <cellStyle name="SAPBEXHLevel2X 5" xfId="1598" xr:uid="{00000000-0005-0000-0000-0000FB160000}"/>
    <cellStyle name="SAPBEXHLevel2X 5 2" xfId="6454" xr:uid="{00000000-0005-0000-0000-0000FC160000}"/>
    <cellStyle name="SAPBEXHLevel2X 5 3" xfId="6455" xr:uid="{00000000-0005-0000-0000-0000FD160000}"/>
    <cellStyle name="SAPBEXHLevel2X 5 4" xfId="6456" xr:uid="{00000000-0005-0000-0000-0000FE160000}"/>
    <cellStyle name="SAPBEXHLevel2X 5 5" xfId="6457" xr:uid="{00000000-0005-0000-0000-0000FF160000}"/>
    <cellStyle name="SAPBEXHLevel2X 6" xfId="1789" xr:uid="{00000000-0005-0000-0000-000000170000}"/>
    <cellStyle name="SAPBEXHLevel2X 6 2" xfId="6458" xr:uid="{00000000-0005-0000-0000-000001170000}"/>
    <cellStyle name="SAPBEXHLevel2X 6 3" xfId="6459" xr:uid="{00000000-0005-0000-0000-000002170000}"/>
    <cellStyle name="SAPBEXHLevel2X 6 4" xfId="6460" xr:uid="{00000000-0005-0000-0000-000003170000}"/>
    <cellStyle name="SAPBEXHLevel2X 6 5" xfId="6461" xr:uid="{00000000-0005-0000-0000-000004170000}"/>
    <cellStyle name="SAPBEXHLevel2X 7" xfId="1969" xr:uid="{00000000-0005-0000-0000-000005170000}"/>
    <cellStyle name="SAPBEXHLevel2X 7 2" xfId="6462" xr:uid="{00000000-0005-0000-0000-000006170000}"/>
    <cellStyle name="SAPBEXHLevel2X 7 3" xfId="6463" xr:uid="{00000000-0005-0000-0000-000007170000}"/>
    <cellStyle name="SAPBEXHLevel2X 7 4" xfId="6464" xr:uid="{00000000-0005-0000-0000-000008170000}"/>
    <cellStyle name="SAPBEXHLevel2X 7 5" xfId="6465" xr:uid="{00000000-0005-0000-0000-000009170000}"/>
    <cellStyle name="SAPBEXHLevel2X 8" xfId="2148" xr:uid="{00000000-0005-0000-0000-00000A170000}"/>
    <cellStyle name="SAPBEXHLevel2X 8 2" xfId="6466" xr:uid="{00000000-0005-0000-0000-00000B170000}"/>
    <cellStyle name="SAPBEXHLevel2X 8 3" xfId="6467" xr:uid="{00000000-0005-0000-0000-00000C170000}"/>
    <cellStyle name="SAPBEXHLevel2X 8 4" xfId="6468" xr:uid="{00000000-0005-0000-0000-00000D170000}"/>
    <cellStyle name="SAPBEXHLevel2X 8 5" xfId="6469" xr:uid="{00000000-0005-0000-0000-00000E170000}"/>
    <cellStyle name="SAPBEXHLevel2X 9" xfId="2274" xr:uid="{00000000-0005-0000-0000-00000F170000}"/>
    <cellStyle name="SAPBEXHLevel2X 9 2" xfId="6470" xr:uid="{00000000-0005-0000-0000-000010170000}"/>
    <cellStyle name="SAPBEXHLevel2X 9 3" xfId="6471" xr:uid="{00000000-0005-0000-0000-000011170000}"/>
    <cellStyle name="SAPBEXHLevel2X 9 4" xfId="6472" xr:uid="{00000000-0005-0000-0000-000012170000}"/>
    <cellStyle name="SAPBEXHLevel2X 9 5" xfId="6473" xr:uid="{00000000-0005-0000-0000-000013170000}"/>
    <cellStyle name="SAPBEXHLevel3" xfId="765" xr:uid="{00000000-0005-0000-0000-000014170000}"/>
    <cellStyle name="SAPBEXHLevel3 10" xfId="6474" xr:uid="{00000000-0005-0000-0000-000015170000}"/>
    <cellStyle name="SAPBEXHLevel3 11" xfId="6475" xr:uid="{00000000-0005-0000-0000-000016170000}"/>
    <cellStyle name="SAPBEXHLevel3 2" xfId="766" xr:uid="{00000000-0005-0000-0000-000017170000}"/>
    <cellStyle name="SAPBEXHLevel3 2 10" xfId="6476" xr:uid="{00000000-0005-0000-0000-000018170000}"/>
    <cellStyle name="SAPBEXHLevel3 2 2" xfId="767" xr:uid="{00000000-0005-0000-0000-000019170000}"/>
    <cellStyle name="SAPBEXHLevel3 2 2 2" xfId="1433" xr:uid="{00000000-0005-0000-0000-00001A170000}"/>
    <cellStyle name="SAPBEXHLevel3 2 2 2 2" xfId="6477" xr:uid="{00000000-0005-0000-0000-00001B170000}"/>
    <cellStyle name="SAPBEXHLevel3 2 2 2 3" xfId="6478" xr:uid="{00000000-0005-0000-0000-00001C170000}"/>
    <cellStyle name="SAPBEXHLevel3 2 2 2 4" xfId="6479" xr:uid="{00000000-0005-0000-0000-00001D170000}"/>
    <cellStyle name="SAPBEXHLevel3 2 2 2 5" xfId="6480" xr:uid="{00000000-0005-0000-0000-00001E170000}"/>
    <cellStyle name="SAPBEXHLevel3 2 2 3" xfId="1604" xr:uid="{00000000-0005-0000-0000-00001F170000}"/>
    <cellStyle name="SAPBEXHLevel3 2 2 3 2" xfId="6481" xr:uid="{00000000-0005-0000-0000-000020170000}"/>
    <cellStyle name="SAPBEXHLevel3 2 2 3 3" xfId="6482" xr:uid="{00000000-0005-0000-0000-000021170000}"/>
    <cellStyle name="SAPBEXHLevel3 2 2 3 4" xfId="6483" xr:uid="{00000000-0005-0000-0000-000022170000}"/>
    <cellStyle name="SAPBEXHLevel3 2 2 3 5" xfId="6484" xr:uid="{00000000-0005-0000-0000-000023170000}"/>
    <cellStyle name="SAPBEXHLevel3 2 2 4" xfId="1795" xr:uid="{00000000-0005-0000-0000-000024170000}"/>
    <cellStyle name="SAPBEXHLevel3 2 2 4 2" xfId="6485" xr:uid="{00000000-0005-0000-0000-000025170000}"/>
    <cellStyle name="SAPBEXHLevel3 2 2 4 3" xfId="6486" xr:uid="{00000000-0005-0000-0000-000026170000}"/>
    <cellStyle name="SAPBEXHLevel3 2 2 4 4" xfId="6487" xr:uid="{00000000-0005-0000-0000-000027170000}"/>
    <cellStyle name="SAPBEXHLevel3 2 2 4 5" xfId="6488" xr:uid="{00000000-0005-0000-0000-000028170000}"/>
    <cellStyle name="SAPBEXHLevel3 2 2 5" xfId="1975" xr:uid="{00000000-0005-0000-0000-000029170000}"/>
    <cellStyle name="SAPBEXHLevel3 2 2 5 2" xfId="6489" xr:uid="{00000000-0005-0000-0000-00002A170000}"/>
    <cellStyle name="SAPBEXHLevel3 2 2 5 3" xfId="6490" xr:uid="{00000000-0005-0000-0000-00002B170000}"/>
    <cellStyle name="SAPBEXHLevel3 2 2 5 4" xfId="6491" xr:uid="{00000000-0005-0000-0000-00002C170000}"/>
    <cellStyle name="SAPBEXHLevel3 2 2 5 5" xfId="6492" xr:uid="{00000000-0005-0000-0000-00002D170000}"/>
    <cellStyle name="SAPBEXHLevel3 2 2 6" xfId="2154" xr:uid="{00000000-0005-0000-0000-00002E170000}"/>
    <cellStyle name="SAPBEXHLevel3 2 2 6 2" xfId="6493" xr:uid="{00000000-0005-0000-0000-00002F170000}"/>
    <cellStyle name="SAPBEXHLevel3 2 2 6 3" xfId="6494" xr:uid="{00000000-0005-0000-0000-000030170000}"/>
    <cellStyle name="SAPBEXHLevel3 2 2 6 4" xfId="6495" xr:uid="{00000000-0005-0000-0000-000031170000}"/>
    <cellStyle name="SAPBEXHLevel3 2 2 6 5" xfId="6496" xr:uid="{00000000-0005-0000-0000-000032170000}"/>
    <cellStyle name="SAPBEXHLevel3 2 2 7" xfId="993" xr:uid="{00000000-0005-0000-0000-000033170000}"/>
    <cellStyle name="SAPBEXHLevel3 2 2 7 2" xfId="6497" xr:uid="{00000000-0005-0000-0000-000034170000}"/>
    <cellStyle name="SAPBEXHLevel3 2 2 7 3" xfId="6498" xr:uid="{00000000-0005-0000-0000-000035170000}"/>
    <cellStyle name="SAPBEXHLevel3 2 2 7 4" xfId="6499" xr:uid="{00000000-0005-0000-0000-000036170000}"/>
    <cellStyle name="SAPBEXHLevel3 2 2 7 5" xfId="6500" xr:uid="{00000000-0005-0000-0000-000037170000}"/>
    <cellStyle name="SAPBEXHLevel3 2 2 8" xfId="6501" xr:uid="{00000000-0005-0000-0000-000038170000}"/>
    <cellStyle name="SAPBEXHLevel3 2 2 9" xfId="6502" xr:uid="{00000000-0005-0000-0000-000039170000}"/>
    <cellStyle name="SAPBEXHLevel3 2 3" xfId="1432" xr:uid="{00000000-0005-0000-0000-00003A170000}"/>
    <cellStyle name="SAPBEXHLevel3 2 3 2" xfId="6503" xr:uid="{00000000-0005-0000-0000-00003B170000}"/>
    <cellStyle name="SAPBEXHLevel3 2 3 3" xfId="6504" xr:uid="{00000000-0005-0000-0000-00003C170000}"/>
    <cellStyle name="SAPBEXHLevel3 2 3 4" xfId="6505" xr:uid="{00000000-0005-0000-0000-00003D170000}"/>
    <cellStyle name="SAPBEXHLevel3 2 3 5" xfId="6506" xr:uid="{00000000-0005-0000-0000-00003E170000}"/>
    <cellStyle name="SAPBEXHLevel3 2 4" xfId="1603" xr:uid="{00000000-0005-0000-0000-00003F170000}"/>
    <cellStyle name="SAPBEXHLevel3 2 4 2" xfId="6507" xr:uid="{00000000-0005-0000-0000-000040170000}"/>
    <cellStyle name="SAPBEXHLevel3 2 4 3" xfId="6508" xr:uid="{00000000-0005-0000-0000-000041170000}"/>
    <cellStyle name="SAPBEXHLevel3 2 4 4" xfId="6509" xr:uid="{00000000-0005-0000-0000-000042170000}"/>
    <cellStyle name="SAPBEXHLevel3 2 4 5" xfId="6510" xr:uid="{00000000-0005-0000-0000-000043170000}"/>
    <cellStyle name="SAPBEXHLevel3 2 5" xfId="1794" xr:uid="{00000000-0005-0000-0000-000044170000}"/>
    <cellStyle name="SAPBEXHLevel3 2 5 2" xfId="6511" xr:uid="{00000000-0005-0000-0000-000045170000}"/>
    <cellStyle name="SAPBEXHLevel3 2 5 3" xfId="6512" xr:uid="{00000000-0005-0000-0000-000046170000}"/>
    <cellStyle name="SAPBEXHLevel3 2 5 4" xfId="6513" xr:uid="{00000000-0005-0000-0000-000047170000}"/>
    <cellStyle name="SAPBEXHLevel3 2 5 5" xfId="6514" xr:uid="{00000000-0005-0000-0000-000048170000}"/>
    <cellStyle name="SAPBEXHLevel3 2 6" xfId="1974" xr:uid="{00000000-0005-0000-0000-000049170000}"/>
    <cellStyle name="SAPBEXHLevel3 2 6 2" xfId="6515" xr:uid="{00000000-0005-0000-0000-00004A170000}"/>
    <cellStyle name="SAPBEXHLevel3 2 6 3" xfId="6516" xr:uid="{00000000-0005-0000-0000-00004B170000}"/>
    <cellStyle name="SAPBEXHLevel3 2 6 4" xfId="6517" xr:uid="{00000000-0005-0000-0000-00004C170000}"/>
    <cellStyle name="SAPBEXHLevel3 2 6 5" xfId="6518" xr:uid="{00000000-0005-0000-0000-00004D170000}"/>
    <cellStyle name="SAPBEXHLevel3 2 7" xfId="2153" xr:uid="{00000000-0005-0000-0000-00004E170000}"/>
    <cellStyle name="SAPBEXHLevel3 2 7 2" xfId="6519" xr:uid="{00000000-0005-0000-0000-00004F170000}"/>
    <cellStyle name="SAPBEXHLevel3 2 7 3" xfId="6520" xr:uid="{00000000-0005-0000-0000-000050170000}"/>
    <cellStyle name="SAPBEXHLevel3 2 7 4" xfId="6521" xr:uid="{00000000-0005-0000-0000-000051170000}"/>
    <cellStyle name="SAPBEXHLevel3 2 7 5" xfId="6522" xr:uid="{00000000-0005-0000-0000-000052170000}"/>
    <cellStyle name="SAPBEXHLevel3 2 8" xfId="2278" xr:uid="{00000000-0005-0000-0000-000053170000}"/>
    <cellStyle name="SAPBEXHLevel3 2 8 2" xfId="6523" xr:uid="{00000000-0005-0000-0000-000054170000}"/>
    <cellStyle name="SAPBEXHLevel3 2 8 3" xfId="6524" xr:uid="{00000000-0005-0000-0000-000055170000}"/>
    <cellStyle name="SAPBEXHLevel3 2 8 4" xfId="6525" xr:uid="{00000000-0005-0000-0000-000056170000}"/>
    <cellStyle name="SAPBEXHLevel3 2 8 5" xfId="6526" xr:uid="{00000000-0005-0000-0000-000057170000}"/>
    <cellStyle name="SAPBEXHLevel3 2 9" xfId="6527" xr:uid="{00000000-0005-0000-0000-000058170000}"/>
    <cellStyle name="SAPBEXHLevel3 3" xfId="768" xr:uid="{00000000-0005-0000-0000-000059170000}"/>
    <cellStyle name="SAPBEXHLevel3 3 2" xfId="1434" xr:uid="{00000000-0005-0000-0000-00005A170000}"/>
    <cellStyle name="SAPBEXHLevel3 3 2 2" xfId="6528" xr:uid="{00000000-0005-0000-0000-00005B170000}"/>
    <cellStyle name="SAPBEXHLevel3 3 2 3" xfId="6529" xr:uid="{00000000-0005-0000-0000-00005C170000}"/>
    <cellStyle name="SAPBEXHLevel3 3 2 4" xfId="6530" xr:uid="{00000000-0005-0000-0000-00005D170000}"/>
    <cellStyle name="SAPBEXHLevel3 3 2 5" xfId="6531" xr:uid="{00000000-0005-0000-0000-00005E170000}"/>
    <cellStyle name="SAPBEXHLevel3 3 3" xfId="1605" xr:uid="{00000000-0005-0000-0000-00005F170000}"/>
    <cellStyle name="SAPBEXHLevel3 3 3 2" xfId="6532" xr:uid="{00000000-0005-0000-0000-000060170000}"/>
    <cellStyle name="SAPBEXHLevel3 3 3 3" xfId="6533" xr:uid="{00000000-0005-0000-0000-000061170000}"/>
    <cellStyle name="SAPBEXHLevel3 3 3 4" xfId="6534" xr:uid="{00000000-0005-0000-0000-000062170000}"/>
    <cellStyle name="SAPBEXHLevel3 3 3 5" xfId="6535" xr:uid="{00000000-0005-0000-0000-000063170000}"/>
    <cellStyle name="SAPBEXHLevel3 3 4" xfId="1796" xr:uid="{00000000-0005-0000-0000-000064170000}"/>
    <cellStyle name="SAPBEXHLevel3 3 4 2" xfId="6536" xr:uid="{00000000-0005-0000-0000-000065170000}"/>
    <cellStyle name="SAPBEXHLevel3 3 4 3" xfId="6537" xr:uid="{00000000-0005-0000-0000-000066170000}"/>
    <cellStyle name="SAPBEXHLevel3 3 4 4" xfId="6538" xr:uid="{00000000-0005-0000-0000-000067170000}"/>
    <cellStyle name="SAPBEXHLevel3 3 4 5" xfId="6539" xr:uid="{00000000-0005-0000-0000-000068170000}"/>
    <cellStyle name="SAPBEXHLevel3 3 5" xfId="1976" xr:uid="{00000000-0005-0000-0000-000069170000}"/>
    <cellStyle name="SAPBEXHLevel3 3 5 2" xfId="6540" xr:uid="{00000000-0005-0000-0000-00006A170000}"/>
    <cellStyle name="SAPBEXHLevel3 3 5 3" xfId="6541" xr:uid="{00000000-0005-0000-0000-00006B170000}"/>
    <cellStyle name="SAPBEXHLevel3 3 5 4" xfId="6542" xr:uid="{00000000-0005-0000-0000-00006C170000}"/>
    <cellStyle name="SAPBEXHLevel3 3 5 5" xfId="6543" xr:uid="{00000000-0005-0000-0000-00006D170000}"/>
    <cellStyle name="SAPBEXHLevel3 3 6" xfId="2155" xr:uid="{00000000-0005-0000-0000-00006E170000}"/>
    <cellStyle name="SAPBEXHLevel3 3 6 2" xfId="6544" xr:uid="{00000000-0005-0000-0000-00006F170000}"/>
    <cellStyle name="SAPBEXHLevel3 3 6 3" xfId="6545" xr:uid="{00000000-0005-0000-0000-000070170000}"/>
    <cellStyle name="SAPBEXHLevel3 3 6 4" xfId="6546" xr:uid="{00000000-0005-0000-0000-000071170000}"/>
    <cellStyle name="SAPBEXHLevel3 3 6 5" xfId="6547" xr:uid="{00000000-0005-0000-0000-000072170000}"/>
    <cellStyle name="SAPBEXHLevel3 3 7" xfId="1387" xr:uid="{00000000-0005-0000-0000-000073170000}"/>
    <cellStyle name="SAPBEXHLevel3 3 7 2" xfId="6548" xr:uid="{00000000-0005-0000-0000-000074170000}"/>
    <cellStyle name="SAPBEXHLevel3 3 7 3" xfId="6549" xr:uid="{00000000-0005-0000-0000-000075170000}"/>
    <cellStyle name="SAPBEXHLevel3 3 7 4" xfId="6550" xr:uid="{00000000-0005-0000-0000-000076170000}"/>
    <cellStyle name="SAPBEXHLevel3 3 7 5" xfId="6551" xr:uid="{00000000-0005-0000-0000-000077170000}"/>
    <cellStyle name="SAPBEXHLevel3 3 8" xfId="6552" xr:uid="{00000000-0005-0000-0000-000078170000}"/>
    <cellStyle name="SAPBEXHLevel3 3 9" xfId="6553" xr:uid="{00000000-0005-0000-0000-000079170000}"/>
    <cellStyle name="SAPBEXHLevel3 4" xfId="1431" xr:uid="{00000000-0005-0000-0000-00007A170000}"/>
    <cellStyle name="SAPBEXHLevel3 4 2" xfId="6554" xr:uid="{00000000-0005-0000-0000-00007B170000}"/>
    <cellStyle name="SAPBEXHLevel3 4 3" xfId="6555" xr:uid="{00000000-0005-0000-0000-00007C170000}"/>
    <cellStyle name="SAPBEXHLevel3 4 4" xfId="6556" xr:uid="{00000000-0005-0000-0000-00007D170000}"/>
    <cellStyle name="SAPBEXHLevel3 4 5" xfId="6557" xr:uid="{00000000-0005-0000-0000-00007E170000}"/>
    <cellStyle name="SAPBEXHLevel3 5" xfId="1602" xr:uid="{00000000-0005-0000-0000-00007F170000}"/>
    <cellStyle name="SAPBEXHLevel3 5 2" xfId="6558" xr:uid="{00000000-0005-0000-0000-000080170000}"/>
    <cellStyle name="SAPBEXHLevel3 5 3" xfId="6559" xr:uid="{00000000-0005-0000-0000-000081170000}"/>
    <cellStyle name="SAPBEXHLevel3 5 4" xfId="6560" xr:uid="{00000000-0005-0000-0000-000082170000}"/>
    <cellStyle name="SAPBEXHLevel3 5 5" xfId="6561" xr:uid="{00000000-0005-0000-0000-000083170000}"/>
    <cellStyle name="SAPBEXHLevel3 6" xfId="1793" xr:uid="{00000000-0005-0000-0000-000084170000}"/>
    <cellStyle name="SAPBEXHLevel3 6 2" xfId="6562" xr:uid="{00000000-0005-0000-0000-000085170000}"/>
    <cellStyle name="SAPBEXHLevel3 6 3" xfId="6563" xr:uid="{00000000-0005-0000-0000-000086170000}"/>
    <cellStyle name="SAPBEXHLevel3 6 4" xfId="6564" xr:uid="{00000000-0005-0000-0000-000087170000}"/>
    <cellStyle name="SAPBEXHLevel3 6 5" xfId="6565" xr:uid="{00000000-0005-0000-0000-000088170000}"/>
    <cellStyle name="SAPBEXHLevel3 7" xfId="1973" xr:uid="{00000000-0005-0000-0000-000089170000}"/>
    <cellStyle name="SAPBEXHLevel3 7 2" xfId="6566" xr:uid="{00000000-0005-0000-0000-00008A170000}"/>
    <cellStyle name="SAPBEXHLevel3 7 3" xfId="6567" xr:uid="{00000000-0005-0000-0000-00008B170000}"/>
    <cellStyle name="SAPBEXHLevel3 7 4" xfId="6568" xr:uid="{00000000-0005-0000-0000-00008C170000}"/>
    <cellStyle name="SAPBEXHLevel3 7 5" xfId="6569" xr:uid="{00000000-0005-0000-0000-00008D170000}"/>
    <cellStyle name="SAPBEXHLevel3 8" xfId="2152" xr:uid="{00000000-0005-0000-0000-00008E170000}"/>
    <cellStyle name="SAPBEXHLevel3 8 2" xfId="6570" xr:uid="{00000000-0005-0000-0000-00008F170000}"/>
    <cellStyle name="SAPBEXHLevel3 8 3" xfId="6571" xr:uid="{00000000-0005-0000-0000-000090170000}"/>
    <cellStyle name="SAPBEXHLevel3 8 4" xfId="6572" xr:uid="{00000000-0005-0000-0000-000091170000}"/>
    <cellStyle name="SAPBEXHLevel3 8 5" xfId="6573" xr:uid="{00000000-0005-0000-0000-000092170000}"/>
    <cellStyle name="SAPBEXHLevel3 9" xfId="2277" xr:uid="{00000000-0005-0000-0000-000093170000}"/>
    <cellStyle name="SAPBEXHLevel3 9 2" xfId="6574" xr:uid="{00000000-0005-0000-0000-000094170000}"/>
    <cellStyle name="SAPBEXHLevel3 9 3" xfId="6575" xr:uid="{00000000-0005-0000-0000-000095170000}"/>
    <cellStyle name="SAPBEXHLevel3 9 4" xfId="6576" xr:uid="{00000000-0005-0000-0000-000096170000}"/>
    <cellStyle name="SAPBEXHLevel3 9 5" xfId="6577" xr:uid="{00000000-0005-0000-0000-000097170000}"/>
    <cellStyle name="SAPBEXHLevel3X" xfId="769" xr:uid="{00000000-0005-0000-0000-000098170000}"/>
    <cellStyle name="SAPBEXHLevel3X 10" xfId="6578" xr:uid="{00000000-0005-0000-0000-000099170000}"/>
    <cellStyle name="SAPBEXHLevel3X 11" xfId="6579" xr:uid="{00000000-0005-0000-0000-00009A170000}"/>
    <cellStyle name="SAPBEXHLevel3X 2" xfId="770" xr:uid="{00000000-0005-0000-0000-00009B170000}"/>
    <cellStyle name="SAPBEXHLevel3X 2 10" xfId="6580" xr:uid="{00000000-0005-0000-0000-00009C170000}"/>
    <cellStyle name="SAPBEXHLevel3X 2 2" xfId="771" xr:uid="{00000000-0005-0000-0000-00009D170000}"/>
    <cellStyle name="SAPBEXHLevel3X 2 2 2" xfId="1034" xr:uid="{00000000-0005-0000-0000-00009E170000}"/>
    <cellStyle name="SAPBEXHLevel3X 2 2 2 2" xfId="6581" xr:uid="{00000000-0005-0000-0000-00009F170000}"/>
    <cellStyle name="SAPBEXHLevel3X 2 2 2 3" xfId="6582" xr:uid="{00000000-0005-0000-0000-0000A0170000}"/>
    <cellStyle name="SAPBEXHLevel3X 2 2 2 4" xfId="6583" xr:uid="{00000000-0005-0000-0000-0000A1170000}"/>
    <cellStyle name="SAPBEXHLevel3X 2 2 2 5" xfId="6584" xr:uid="{00000000-0005-0000-0000-0000A2170000}"/>
    <cellStyle name="SAPBEXHLevel3X 2 2 3" xfId="1608" xr:uid="{00000000-0005-0000-0000-0000A3170000}"/>
    <cellStyle name="SAPBEXHLevel3X 2 2 3 2" xfId="6585" xr:uid="{00000000-0005-0000-0000-0000A4170000}"/>
    <cellStyle name="SAPBEXHLevel3X 2 2 3 3" xfId="6586" xr:uid="{00000000-0005-0000-0000-0000A5170000}"/>
    <cellStyle name="SAPBEXHLevel3X 2 2 3 4" xfId="6587" xr:uid="{00000000-0005-0000-0000-0000A6170000}"/>
    <cellStyle name="SAPBEXHLevel3X 2 2 3 5" xfId="6588" xr:uid="{00000000-0005-0000-0000-0000A7170000}"/>
    <cellStyle name="SAPBEXHLevel3X 2 2 4" xfId="1799" xr:uid="{00000000-0005-0000-0000-0000A8170000}"/>
    <cellStyle name="SAPBEXHLevel3X 2 2 4 2" xfId="6589" xr:uid="{00000000-0005-0000-0000-0000A9170000}"/>
    <cellStyle name="SAPBEXHLevel3X 2 2 4 3" xfId="6590" xr:uid="{00000000-0005-0000-0000-0000AA170000}"/>
    <cellStyle name="SAPBEXHLevel3X 2 2 4 4" xfId="6591" xr:uid="{00000000-0005-0000-0000-0000AB170000}"/>
    <cellStyle name="SAPBEXHLevel3X 2 2 4 5" xfId="6592" xr:uid="{00000000-0005-0000-0000-0000AC170000}"/>
    <cellStyle name="SAPBEXHLevel3X 2 2 5" xfId="1979" xr:uid="{00000000-0005-0000-0000-0000AD170000}"/>
    <cellStyle name="SAPBEXHLevel3X 2 2 5 2" xfId="6593" xr:uid="{00000000-0005-0000-0000-0000AE170000}"/>
    <cellStyle name="SAPBEXHLevel3X 2 2 5 3" xfId="6594" xr:uid="{00000000-0005-0000-0000-0000AF170000}"/>
    <cellStyle name="SAPBEXHLevel3X 2 2 5 4" xfId="6595" xr:uid="{00000000-0005-0000-0000-0000B0170000}"/>
    <cellStyle name="SAPBEXHLevel3X 2 2 5 5" xfId="6596" xr:uid="{00000000-0005-0000-0000-0000B1170000}"/>
    <cellStyle name="SAPBEXHLevel3X 2 2 6" xfId="2158" xr:uid="{00000000-0005-0000-0000-0000B2170000}"/>
    <cellStyle name="SAPBEXHLevel3X 2 2 6 2" xfId="6597" xr:uid="{00000000-0005-0000-0000-0000B3170000}"/>
    <cellStyle name="SAPBEXHLevel3X 2 2 6 3" xfId="6598" xr:uid="{00000000-0005-0000-0000-0000B4170000}"/>
    <cellStyle name="SAPBEXHLevel3X 2 2 6 4" xfId="6599" xr:uid="{00000000-0005-0000-0000-0000B5170000}"/>
    <cellStyle name="SAPBEXHLevel3X 2 2 6 5" xfId="6600" xr:uid="{00000000-0005-0000-0000-0000B6170000}"/>
    <cellStyle name="SAPBEXHLevel3X 2 2 7" xfId="2298" xr:uid="{00000000-0005-0000-0000-0000B7170000}"/>
    <cellStyle name="SAPBEXHLevel3X 2 2 7 2" xfId="6601" xr:uid="{00000000-0005-0000-0000-0000B8170000}"/>
    <cellStyle name="SAPBEXHLevel3X 2 2 7 3" xfId="6602" xr:uid="{00000000-0005-0000-0000-0000B9170000}"/>
    <cellStyle name="SAPBEXHLevel3X 2 2 7 4" xfId="6603" xr:uid="{00000000-0005-0000-0000-0000BA170000}"/>
    <cellStyle name="SAPBEXHLevel3X 2 2 7 5" xfId="6604" xr:uid="{00000000-0005-0000-0000-0000BB170000}"/>
    <cellStyle name="SAPBEXHLevel3X 2 2 8" xfId="6605" xr:uid="{00000000-0005-0000-0000-0000BC170000}"/>
    <cellStyle name="SAPBEXHLevel3X 2 2 9" xfId="6606" xr:uid="{00000000-0005-0000-0000-0000BD170000}"/>
    <cellStyle name="SAPBEXHLevel3X 2 3" xfId="1436" xr:uid="{00000000-0005-0000-0000-0000BE170000}"/>
    <cellStyle name="SAPBEXHLevel3X 2 3 2" xfId="6607" xr:uid="{00000000-0005-0000-0000-0000BF170000}"/>
    <cellStyle name="SAPBEXHLevel3X 2 3 3" xfId="6608" xr:uid="{00000000-0005-0000-0000-0000C0170000}"/>
    <cellStyle name="SAPBEXHLevel3X 2 3 4" xfId="6609" xr:uid="{00000000-0005-0000-0000-0000C1170000}"/>
    <cellStyle name="SAPBEXHLevel3X 2 3 5" xfId="6610" xr:uid="{00000000-0005-0000-0000-0000C2170000}"/>
    <cellStyle name="SAPBEXHLevel3X 2 4" xfId="1607" xr:uid="{00000000-0005-0000-0000-0000C3170000}"/>
    <cellStyle name="SAPBEXHLevel3X 2 4 2" xfId="6611" xr:uid="{00000000-0005-0000-0000-0000C4170000}"/>
    <cellStyle name="SAPBEXHLevel3X 2 4 3" xfId="6612" xr:uid="{00000000-0005-0000-0000-0000C5170000}"/>
    <cellStyle name="SAPBEXHLevel3X 2 4 4" xfId="6613" xr:uid="{00000000-0005-0000-0000-0000C6170000}"/>
    <cellStyle name="SAPBEXHLevel3X 2 4 5" xfId="6614" xr:uid="{00000000-0005-0000-0000-0000C7170000}"/>
    <cellStyle name="SAPBEXHLevel3X 2 5" xfId="1798" xr:uid="{00000000-0005-0000-0000-0000C8170000}"/>
    <cellStyle name="SAPBEXHLevel3X 2 5 2" xfId="6615" xr:uid="{00000000-0005-0000-0000-0000C9170000}"/>
    <cellStyle name="SAPBEXHLevel3X 2 5 3" xfId="6616" xr:uid="{00000000-0005-0000-0000-0000CA170000}"/>
    <cellStyle name="SAPBEXHLevel3X 2 5 4" xfId="6617" xr:uid="{00000000-0005-0000-0000-0000CB170000}"/>
    <cellStyle name="SAPBEXHLevel3X 2 5 5" xfId="6618" xr:uid="{00000000-0005-0000-0000-0000CC170000}"/>
    <cellStyle name="SAPBEXHLevel3X 2 6" xfId="1978" xr:uid="{00000000-0005-0000-0000-0000CD170000}"/>
    <cellStyle name="SAPBEXHLevel3X 2 6 2" xfId="6619" xr:uid="{00000000-0005-0000-0000-0000CE170000}"/>
    <cellStyle name="SAPBEXHLevel3X 2 6 3" xfId="6620" xr:uid="{00000000-0005-0000-0000-0000CF170000}"/>
    <cellStyle name="SAPBEXHLevel3X 2 6 4" xfId="6621" xr:uid="{00000000-0005-0000-0000-0000D0170000}"/>
    <cellStyle name="SAPBEXHLevel3X 2 6 5" xfId="6622" xr:uid="{00000000-0005-0000-0000-0000D1170000}"/>
    <cellStyle name="SAPBEXHLevel3X 2 7" xfId="2157" xr:uid="{00000000-0005-0000-0000-0000D2170000}"/>
    <cellStyle name="SAPBEXHLevel3X 2 7 2" xfId="6623" xr:uid="{00000000-0005-0000-0000-0000D3170000}"/>
    <cellStyle name="SAPBEXHLevel3X 2 7 3" xfId="6624" xr:uid="{00000000-0005-0000-0000-0000D4170000}"/>
    <cellStyle name="SAPBEXHLevel3X 2 7 4" xfId="6625" xr:uid="{00000000-0005-0000-0000-0000D5170000}"/>
    <cellStyle name="SAPBEXHLevel3X 2 7 5" xfId="6626" xr:uid="{00000000-0005-0000-0000-0000D6170000}"/>
    <cellStyle name="SAPBEXHLevel3X 2 8" xfId="1300" xr:uid="{00000000-0005-0000-0000-0000D7170000}"/>
    <cellStyle name="SAPBEXHLevel3X 2 8 2" xfId="6627" xr:uid="{00000000-0005-0000-0000-0000D8170000}"/>
    <cellStyle name="SAPBEXHLevel3X 2 8 3" xfId="6628" xr:uid="{00000000-0005-0000-0000-0000D9170000}"/>
    <cellStyle name="SAPBEXHLevel3X 2 8 4" xfId="6629" xr:uid="{00000000-0005-0000-0000-0000DA170000}"/>
    <cellStyle name="SAPBEXHLevel3X 2 8 5" xfId="6630" xr:uid="{00000000-0005-0000-0000-0000DB170000}"/>
    <cellStyle name="SAPBEXHLevel3X 2 9" xfId="6631" xr:uid="{00000000-0005-0000-0000-0000DC170000}"/>
    <cellStyle name="SAPBEXHLevel3X 3" xfId="772" xr:uid="{00000000-0005-0000-0000-0000DD170000}"/>
    <cellStyle name="SAPBEXHLevel3X 3 2" xfId="1035" xr:uid="{00000000-0005-0000-0000-0000DE170000}"/>
    <cellStyle name="SAPBEXHLevel3X 3 2 2" xfId="6632" xr:uid="{00000000-0005-0000-0000-0000DF170000}"/>
    <cellStyle name="SAPBEXHLevel3X 3 2 3" xfId="6633" xr:uid="{00000000-0005-0000-0000-0000E0170000}"/>
    <cellStyle name="SAPBEXHLevel3X 3 2 4" xfId="6634" xr:uid="{00000000-0005-0000-0000-0000E1170000}"/>
    <cellStyle name="SAPBEXHLevel3X 3 2 5" xfId="6635" xr:uid="{00000000-0005-0000-0000-0000E2170000}"/>
    <cellStyle name="SAPBEXHLevel3X 3 3" xfId="1609" xr:uid="{00000000-0005-0000-0000-0000E3170000}"/>
    <cellStyle name="SAPBEXHLevel3X 3 3 2" xfId="6636" xr:uid="{00000000-0005-0000-0000-0000E4170000}"/>
    <cellStyle name="SAPBEXHLevel3X 3 3 3" xfId="6637" xr:uid="{00000000-0005-0000-0000-0000E5170000}"/>
    <cellStyle name="SAPBEXHLevel3X 3 3 4" xfId="6638" xr:uid="{00000000-0005-0000-0000-0000E6170000}"/>
    <cellStyle name="SAPBEXHLevel3X 3 3 5" xfId="6639" xr:uid="{00000000-0005-0000-0000-0000E7170000}"/>
    <cellStyle name="SAPBEXHLevel3X 3 4" xfId="1800" xr:uid="{00000000-0005-0000-0000-0000E8170000}"/>
    <cellStyle name="SAPBEXHLevel3X 3 4 2" xfId="6640" xr:uid="{00000000-0005-0000-0000-0000E9170000}"/>
    <cellStyle name="SAPBEXHLevel3X 3 4 3" xfId="6641" xr:uid="{00000000-0005-0000-0000-0000EA170000}"/>
    <cellStyle name="SAPBEXHLevel3X 3 4 4" xfId="6642" xr:uid="{00000000-0005-0000-0000-0000EB170000}"/>
    <cellStyle name="SAPBEXHLevel3X 3 4 5" xfId="6643" xr:uid="{00000000-0005-0000-0000-0000EC170000}"/>
    <cellStyle name="SAPBEXHLevel3X 3 5" xfId="1980" xr:uid="{00000000-0005-0000-0000-0000ED170000}"/>
    <cellStyle name="SAPBEXHLevel3X 3 5 2" xfId="6644" xr:uid="{00000000-0005-0000-0000-0000EE170000}"/>
    <cellStyle name="SAPBEXHLevel3X 3 5 3" xfId="6645" xr:uid="{00000000-0005-0000-0000-0000EF170000}"/>
    <cellStyle name="SAPBEXHLevel3X 3 5 4" xfId="6646" xr:uid="{00000000-0005-0000-0000-0000F0170000}"/>
    <cellStyle name="SAPBEXHLevel3X 3 5 5" xfId="6647" xr:uid="{00000000-0005-0000-0000-0000F1170000}"/>
    <cellStyle name="SAPBEXHLevel3X 3 6" xfId="2159" xr:uid="{00000000-0005-0000-0000-0000F2170000}"/>
    <cellStyle name="SAPBEXHLevel3X 3 6 2" xfId="6648" xr:uid="{00000000-0005-0000-0000-0000F3170000}"/>
    <cellStyle name="SAPBEXHLevel3X 3 6 3" xfId="6649" xr:uid="{00000000-0005-0000-0000-0000F4170000}"/>
    <cellStyle name="SAPBEXHLevel3X 3 6 4" xfId="6650" xr:uid="{00000000-0005-0000-0000-0000F5170000}"/>
    <cellStyle name="SAPBEXHLevel3X 3 6 5" xfId="6651" xr:uid="{00000000-0005-0000-0000-0000F6170000}"/>
    <cellStyle name="SAPBEXHLevel3X 3 7" xfId="2294" xr:uid="{00000000-0005-0000-0000-0000F7170000}"/>
    <cellStyle name="SAPBEXHLevel3X 3 7 2" xfId="6652" xr:uid="{00000000-0005-0000-0000-0000F8170000}"/>
    <cellStyle name="SAPBEXHLevel3X 3 7 3" xfId="6653" xr:uid="{00000000-0005-0000-0000-0000F9170000}"/>
    <cellStyle name="SAPBEXHLevel3X 3 7 4" xfId="6654" xr:uid="{00000000-0005-0000-0000-0000FA170000}"/>
    <cellStyle name="SAPBEXHLevel3X 3 7 5" xfId="6655" xr:uid="{00000000-0005-0000-0000-0000FB170000}"/>
    <cellStyle name="SAPBEXHLevel3X 3 8" xfId="6656" xr:uid="{00000000-0005-0000-0000-0000FC170000}"/>
    <cellStyle name="SAPBEXHLevel3X 3 9" xfId="6657" xr:uid="{00000000-0005-0000-0000-0000FD170000}"/>
    <cellStyle name="SAPBEXHLevel3X 4" xfId="1435" xr:uid="{00000000-0005-0000-0000-0000FE170000}"/>
    <cellStyle name="SAPBEXHLevel3X 4 2" xfId="6658" xr:uid="{00000000-0005-0000-0000-0000FF170000}"/>
    <cellStyle name="SAPBEXHLevel3X 4 3" xfId="6659" xr:uid="{00000000-0005-0000-0000-000000180000}"/>
    <cellStyle name="SAPBEXHLevel3X 4 4" xfId="6660" xr:uid="{00000000-0005-0000-0000-000001180000}"/>
    <cellStyle name="SAPBEXHLevel3X 4 5" xfId="6661" xr:uid="{00000000-0005-0000-0000-000002180000}"/>
    <cellStyle name="SAPBEXHLevel3X 5" xfId="1606" xr:uid="{00000000-0005-0000-0000-000003180000}"/>
    <cellStyle name="SAPBEXHLevel3X 5 2" xfId="6662" xr:uid="{00000000-0005-0000-0000-000004180000}"/>
    <cellStyle name="SAPBEXHLevel3X 5 3" xfId="6663" xr:uid="{00000000-0005-0000-0000-000005180000}"/>
    <cellStyle name="SAPBEXHLevel3X 5 4" xfId="6664" xr:uid="{00000000-0005-0000-0000-000006180000}"/>
    <cellStyle name="SAPBEXHLevel3X 5 5" xfId="6665" xr:uid="{00000000-0005-0000-0000-000007180000}"/>
    <cellStyle name="SAPBEXHLevel3X 6" xfId="1797" xr:uid="{00000000-0005-0000-0000-000008180000}"/>
    <cellStyle name="SAPBEXHLevel3X 6 2" xfId="6666" xr:uid="{00000000-0005-0000-0000-000009180000}"/>
    <cellStyle name="SAPBEXHLevel3X 6 3" xfId="6667" xr:uid="{00000000-0005-0000-0000-00000A180000}"/>
    <cellStyle name="SAPBEXHLevel3X 6 4" xfId="6668" xr:uid="{00000000-0005-0000-0000-00000B180000}"/>
    <cellStyle name="SAPBEXHLevel3X 6 5" xfId="6669" xr:uid="{00000000-0005-0000-0000-00000C180000}"/>
    <cellStyle name="SAPBEXHLevel3X 7" xfId="1977" xr:uid="{00000000-0005-0000-0000-00000D180000}"/>
    <cellStyle name="SAPBEXHLevel3X 7 2" xfId="6670" xr:uid="{00000000-0005-0000-0000-00000E180000}"/>
    <cellStyle name="SAPBEXHLevel3X 7 3" xfId="6671" xr:uid="{00000000-0005-0000-0000-00000F180000}"/>
    <cellStyle name="SAPBEXHLevel3X 7 4" xfId="6672" xr:uid="{00000000-0005-0000-0000-000010180000}"/>
    <cellStyle name="SAPBEXHLevel3X 7 5" xfId="6673" xr:uid="{00000000-0005-0000-0000-000011180000}"/>
    <cellStyle name="SAPBEXHLevel3X 8" xfId="2156" xr:uid="{00000000-0005-0000-0000-000012180000}"/>
    <cellStyle name="SAPBEXHLevel3X 8 2" xfId="6674" xr:uid="{00000000-0005-0000-0000-000013180000}"/>
    <cellStyle name="SAPBEXHLevel3X 8 3" xfId="6675" xr:uid="{00000000-0005-0000-0000-000014180000}"/>
    <cellStyle name="SAPBEXHLevel3X 8 4" xfId="6676" xr:uid="{00000000-0005-0000-0000-000015180000}"/>
    <cellStyle name="SAPBEXHLevel3X 8 5" xfId="6677" xr:uid="{00000000-0005-0000-0000-000016180000}"/>
    <cellStyle name="SAPBEXHLevel3X 9" xfId="1386" xr:uid="{00000000-0005-0000-0000-000017180000}"/>
    <cellStyle name="SAPBEXHLevel3X 9 2" xfId="6678" xr:uid="{00000000-0005-0000-0000-000018180000}"/>
    <cellStyle name="SAPBEXHLevel3X 9 3" xfId="6679" xr:uid="{00000000-0005-0000-0000-000019180000}"/>
    <cellStyle name="SAPBEXHLevel3X 9 4" xfId="6680" xr:uid="{00000000-0005-0000-0000-00001A180000}"/>
    <cellStyle name="SAPBEXHLevel3X 9 5" xfId="6681" xr:uid="{00000000-0005-0000-0000-00001B180000}"/>
    <cellStyle name="SAPBEXresData" xfId="773" xr:uid="{00000000-0005-0000-0000-00001C180000}"/>
    <cellStyle name="SAPBEXresData 10" xfId="6682" xr:uid="{00000000-0005-0000-0000-00001D180000}"/>
    <cellStyle name="SAPBEXresData 11" xfId="6683" xr:uid="{00000000-0005-0000-0000-00001E180000}"/>
    <cellStyle name="SAPBEXresData 2" xfId="774" xr:uid="{00000000-0005-0000-0000-00001F180000}"/>
    <cellStyle name="SAPBEXresData 2 10" xfId="6684" xr:uid="{00000000-0005-0000-0000-000020180000}"/>
    <cellStyle name="SAPBEXresData 2 2" xfId="775" xr:uid="{00000000-0005-0000-0000-000021180000}"/>
    <cellStyle name="SAPBEXresData 2 2 2" xfId="1038" xr:uid="{00000000-0005-0000-0000-000022180000}"/>
    <cellStyle name="SAPBEXresData 2 2 2 2" xfId="6685" xr:uid="{00000000-0005-0000-0000-000023180000}"/>
    <cellStyle name="SAPBEXresData 2 2 2 3" xfId="6686" xr:uid="{00000000-0005-0000-0000-000024180000}"/>
    <cellStyle name="SAPBEXresData 2 2 2 4" xfId="6687" xr:uid="{00000000-0005-0000-0000-000025180000}"/>
    <cellStyle name="SAPBEXresData 2 2 2 5" xfId="6688" xr:uid="{00000000-0005-0000-0000-000026180000}"/>
    <cellStyle name="SAPBEXresData 2 2 3" xfId="1612" xr:uid="{00000000-0005-0000-0000-000027180000}"/>
    <cellStyle name="SAPBEXresData 2 2 3 2" xfId="6689" xr:uid="{00000000-0005-0000-0000-000028180000}"/>
    <cellStyle name="SAPBEXresData 2 2 3 3" xfId="6690" xr:uid="{00000000-0005-0000-0000-000029180000}"/>
    <cellStyle name="SAPBEXresData 2 2 3 4" xfId="6691" xr:uid="{00000000-0005-0000-0000-00002A180000}"/>
    <cellStyle name="SAPBEXresData 2 2 3 5" xfId="6692" xr:uid="{00000000-0005-0000-0000-00002B180000}"/>
    <cellStyle name="SAPBEXresData 2 2 4" xfId="1803" xr:uid="{00000000-0005-0000-0000-00002C180000}"/>
    <cellStyle name="SAPBEXresData 2 2 4 2" xfId="6693" xr:uid="{00000000-0005-0000-0000-00002D180000}"/>
    <cellStyle name="SAPBEXresData 2 2 4 3" xfId="6694" xr:uid="{00000000-0005-0000-0000-00002E180000}"/>
    <cellStyle name="SAPBEXresData 2 2 4 4" xfId="6695" xr:uid="{00000000-0005-0000-0000-00002F180000}"/>
    <cellStyle name="SAPBEXresData 2 2 4 5" xfId="6696" xr:uid="{00000000-0005-0000-0000-000030180000}"/>
    <cellStyle name="SAPBEXresData 2 2 5" xfId="1983" xr:uid="{00000000-0005-0000-0000-000031180000}"/>
    <cellStyle name="SAPBEXresData 2 2 5 2" xfId="6697" xr:uid="{00000000-0005-0000-0000-000032180000}"/>
    <cellStyle name="SAPBEXresData 2 2 5 3" xfId="6698" xr:uid="{00000000-0005-0000-0000-000033180000}"/>
    <cellStyle name="SAPBEXresData 2 2 5 4" xfId="6699" xr:uid="{00000000-0005-0000-0000-000034180000}"/>
    <cellStyle name="SAPBEXresData 2 2 5 5" xfId="6700" xr:uid="{00000000-0005-0000-0000-000035180000}"/>
    <cellStyle name="SAPBEXresData 2 2 6" xfId="2162" xr:uid="{00000000-0005-0000-0000-000036180000}"/>
    <cellStyle name="SAPBEXresData 2 2 6 2" xfId="6701" xr:uid="{00000000-0005-0000-0000-000037180000}"/>
    <cellStyle name="SAPBEXresData 2 2 6 3" xfId="6702" xr:uid="{00000000-0005-0000-0000-000038180000}"/>
    <cellStyle name="SAPBEXresData 2 2 6 4" xfId="6703" xr:uid="{00000000-0005-0000-0000-000039180000}"/>
    <cellStyle name="SAPBEXresData 2 2 6 5" xfId="6704" xr:uid="{00000000-0005-0000-0000-00003A180000}"/>
    <cellStyle name="SAPBEXresData 2 2 7" xfId="974" xr:uid="{00000000-0005-0000-0000-00003B180000}"/>
    <cellStyle name="SAPBEXresData 2 2 7 2" xfId="6705" xr:uid="{00000000-0005-0000-0000-00003C180000}"/>
    <cellStyle name="SAPBEXresData 2 2 7 3" xfId="6706" xr:uid="{00000000-0005-0000-0000-00003D180000}"/>
    <cellStyle name="SAPBEXresData 2 2 7 4" xfId="6707" xr:uid="{00000000-0005-0000-0000-00003E180000}"/>
    <cellStyle name="SAPBEXresData 2 2 7 5" xfId="6708" xr:uid="{00000000-0005-0000-0000-00003F180000}"/>
    <cellStyle name="SAPBEXresData 2 2 8" xfId="6709" xr:uid="{00000000-0005-0000-0000-000040180000}"/>
    <cellStyle name="SAPBEXresData 2 2 9" xfId="6710" xr:uid="{00000000-0005-0000-0000-000041180000}"/>
    <cellStyle name="SAPBEXresData 2 3" xfId="1037" xr:uid="{00000000-0005-0000-0000-000042180000}"/>
    <cellStyle name="SAPBEXresData 2 3 2" xfId="6711" xr:uid="{00000000-0005-0000-0000-000043180000}"/>
    <cellStyle name="SAPBEXresData 2 3 3" xfId="6712" xr:uid="{00000000-0005-0000-0000-000044180000}"/>
    <cellStyle name="SAPBEXresData 2 3 4" xfId="6713" xr:uid="{00000000-0005-0000-0000-000045180000}"/>
    <cellStyle name="SAPBEXresData 2 3 5" xfId="6714" xr:uid="{00000000-0005-0000-0000-000046180000}"/>
    <cellStyle name="SAPBEXresData 2 4" xfId="1611" xr:uid="{00000000-0005-0000-0000-000047180000}"/>
    <cellStyle name="SAPBEXresData 2 4 2" xfId="6715" xr:uid="{00000000-0005-0000-0000-000048180000}"/>
    <cellStyle name="SAPBEXresData 2 4 3" xfId="6716" xr:uid="{00000000-0005-0000-0000-000049180000}"/>
    <cellStyle name="SAPBEXresData 2 4 4" xfId="6717" xr:uid="{00000000-0005-0000-0000-00004A180000}"/>
    <cellStyle name="SAPBEXresData 2 4 5" xfId="6718" xr:uid="{00000000-0005-0000-0000-00004B180000}"/>
    <cellStyle name="SAPBEXresData 2 5" xfId="1802" xr:uid="{00000000-0005-0000-0000-00004C180000}"/>
    <cellStyle name="SAPBEXresData 2 5 2" xfId="6719" xr:uid="{00000000-0005-0000-0000-00004D180000}"/>
    <cellStyle name="SAPBEXresData 2 5 3" xfId="6720" xr:uid="{00000000-0005-0000-0000-00004E180000}"/>
    <cellStyle name="SAPBEXresData 2 5 4" xfId="6721" xr:uid="{00000000-0005-0000-0000-00004F180000}"/>
    <cellStyle name="SAPBEXresData 2 5 5" xfId="6722" xr:uid="{00000000-0005-0000-0000-000050180000}"/>
    <cellStyle name="SAPBEXresData 2 6" xfId="1982" xr:uid="{00000000-0005-0000-0000-000051180000}"/>
    <cellStyle name="SAPBEXresData 2 6 2" xfId="6723" xr:uid="{00000000-0005-0000-0000-000052180000}"/>
    <cellStyle name="SAPBEXresData 2 6 3" xfId="6724" xr:uid="{00000000-0005-0000-0000-000053180000}"/>
    <cellStyle name="SAPBEXresData 2 6 4" xfId="6725" xr:uid="{00000000-0005-0000-0000-000054180000}"/>
    <cellStyle name="SAPBEXresData 2 6 5" xfId="6726" xr:uid="{00000000-0005-0000-0000-000055180000}"/>
    <cellStyle name="SAPBEXresData 2 7" xfId="2161" xr:uid="{00000000-0005-0000-0000-000056180000}"/>
    <cellStyle name="SAPBEXresData 2 7 2" xfId="6727" xr:uid="{00000000-0005-0000-0000-000057180000}"/>
    <cellStyle name="SAPBEXresData 2 7 3" xfId="6728" xr:uid="{00000000-0005-0000-0000-000058180000}"/>
    <cellStyle name="SAPBEXresData 2 7 4" xfId="6729" xr:uid="{00000000-0005-0000-0000-000059180000}"/>
    <cellStyle name="SAPBEXresData 2 7 5" xfId="6730" xr:uid="{00000000-0005-0000-0000-00005A180000}"/>
    <cellStyle name="SAPBEXresData 2 8" xfId="892" xr:uid="{00000000-0005-0000-0000-00005B180000}"/>
    <cellStyle name="SAPBEXresData 2 8 2" xfId="6731" xr:uid="{00000000-0005-0000-0000-00005C180000}"/>
    <cellStyle name="SAPBEXresData 2 8 3" xfId="6732" xr:uid="{00000000-0005-0000-0000-00005D180000}"/>
    <cellStyle name="SAPBEXresData 2 8 4" xfId="6733" xr:uid="{00000000-0005-0000-0000-00005E180000}"/>
    <cellStyle name="SAPBEXresData 2 8 5" xfId="6734" xr:uid="{00000000-0005-0000-0000-00005F180000}"/>
    <cellStyle name="SAPBEXresData 2 9" xfId="6735" xr:uid="{00000000-0005-0000-0000-000060180000}"/>
    <cellStyle name="SAPBEXresData 3" xfId="776" xr:uid="{00000000-0005-0000-0000-000061180000}"/>
    <cellStyle name="SAPBEXresData 3 2" xfId="1268" xr:uid="{00000000-0005-0000-0000-000062180000}"/>
    <cellStyle name="SAPBEXresData 3 2 2" xfId="6736" xr:uid="{00000000-0005-0000-0000-000063180000}"/>
    <cellStyle name="SAPBEXresData 3 2 3" xfId="6737" xr:uid="{00000000-0005-0000-0000-000064180000}"/>
    <cellStyle name="SAPBEXresData 3 2 4" xfId="6738" xr:uid="{00000000-0005-0000-0000-000065180000}"/>
    <cellStyle name="SAPBEXresData 3 2 5" xfId="6739" xr:uid="{00000000-0005-0000-0000-000066180000}"/>
    <cellStyle name="SAPBEXresData 3 3" xfId="1613" xr:uid="{00000000-0005-0000-0000-000067180000}"/>
    <cellStyle name="SAPBEXresData 3 3 2" xfId="6740" xr:uid="{00000000-0005-0000-0000-000068180000}"/>
    <cellStyle name="SAPBEXresData 3 3 3" xfId="6741" xr:uid="{00000000-0005-0000-0000-000069180000}"/>
    <cellStyle name="SAPBEXresData 3 3 4" xfId="6742" xr:uid="{00000000-0005-0000-0000-00006A180000}"/>
    <cellStyle name="SAPBEXresData 3 3 5" xfId="6743" xr:uid="{00000000-0005-0000-0000-00006B180000}"/>
    <cellStyle name="SAPBEXresData 3 4" xfId="1804" xr:uid="{00000000-0005-0000-0000-00006C180000}"/>
    <cellStyle name="SAPBEXresData 3 4 2" xfId="6744" xr:uid="{00000000-0005-0000-0000-00006D180000}"/>
    <cellStyle name="SAPBEXresData 3 4 3" xfId="6745" xr:uid="{00000000-0005-0000-0000-00006E180000}"/>
    <cellStyle name="SAPBEXresData 3 4 4" xfId="6746" xr:uid="{00000000-0005-0000-0000-00006F180000}"/>
    <cellStyle name="SAPBEXresData 3 4 5" xfId="6747" xr:uid="{00000000-0005-0000-0000-000070180000}"/>
    <cellStyle name="SAPBEXresData 3 5" xfId="1984" xr:uid="{00000000-0005-0000-0000-000071180000}"/>
    <cellStyle name="SAPBEXresData 3 5 2" xfId="6748" xr:uid="{00000000-0005-0000-0000-000072180000}"/>
    <cellStyle name="SAPBEXresData 3 5 3" xfId="6749" xr:uid="{00000000-0005-0000-0000-000073180000}"/>
    <cellStyle name="SAPBEXresData 3 5 4" xfId="6750" xr:uid="{00000000-0005-0000-0000-000074180000}"/>
    <cellStyle name="SAPBEXresData 3 5 5" xfId="6751" xr:uid="{00000000-0005-0000-0000-000075180000}"/>
    <cellStyle name="SAPBEXresData 3 6" xfId="2163" xr:uid="{00000000-0005-0000-0000-000076180000}"/>
    <cellStyle name="SAPBEXresData 3 6 2" xfId="6752" xr:uid="{00000000-0005-0000-0000-000077180000}"/>
    <cellStyle name="SAPBEXresData 3 6 3" xfId="6753" xr:uid="{00000000-0005-0000-0000-000078180000}"/>
    <cellStyle name="SAPBEXresData 3 6 4" xfId="6754" xr:uid="{00000000-0005-0000-0000-000079180000}"/>
    <cellStyle name="SAPBEXresData 3 6 5" xfId="6755" xr:uid="{00000000-0005-0000-0000-00007A180000}"/>
    <cellStyle name="SAPBEXresData 3 7" xfId="1152" xr:uid="{00000000-0005-0000-0000-00007B180000}"/>
    <cellStyle name="SAPBEXresData 3 7 2" xfId="6756" xr:uid="{00000000-0005-0000-0000-00007C180000}"/>
    <cellStyle name="SAPBEXresData 3 7 3" xfId="6757" xr:uid="{00000000-0005-0000-0000-00007D180000}"/>
    <cellStyle name="SAPBEXresData 3 7 4" xfId="6758" xr:uid="{00000000-0005-0000-0000-00007E180000}"/>
    <cellStyle name="SAPBEXresData 3 7 5" xfId="6759" xr:uid="{00000000-0005-0000-0000-00007F180000}"/>
    <cellStyle name="SAPBEXresData 3 8" xfId="6760" xr:uid="{00000000-0005-0000-0000-000080180000}"/>
    <cellStyle name="SAPBEXresData 3 9" xfId="6761" xr:uid="{00000000-0005-0000-0000-000081180000}"/>
    <cellStyle name="SAPBEXresData 4" xfId="1036" xr:uid="{00000000-0005-0000-0000-000082180000}"/>
    <cellStyle name="SAPBEXresData 4 2" xfId="6762" xr:uid="{00000000-0005-0000-0000-000083180000}"/>
    <cellStyle name="SAPBEXresData 4 3" xfId="6763" xr:uid="{00000000-0005-0000-0000-000084180000}"/>
    <cellStyle name="SAPBEXresData 4 4" xfId="6764" xr:uid="{00000000-0005-0000-0000-000085180000}"/>
    <cellStyle name="SAPBEXresData 4 5" xfId="6765" xr:uid="{00000000-0005-0000-0000-000086180000}"/>
    <cellStyle name="SAPBEXresData 5" xfId="1610" xr:uid="{00000000-0005-0000-0000-000087180000}"/>
    <cellStyle name="SAPBEXresData 5 2" xfId="6766" xr:uid="{00000000-0005-0000-0000-000088180000}"/>
    <cellStyle name="SAPBEXresData 5 3" xfId="6767" xr:uid="{00000000-0005-0000-0000-000089180000}"/>
    <cellStyle name="SAPBEXresData 5 4" xfId="6768" xr:uid="{00000000-0005-0000-0000-00008A180000}"/>
    <cellStyle name="SAPBEXresData 5 5" xfId="6769" xr:uid="{00000000-0005-0000-0000-00008B180000}"/>
    <cellStyle name="SAPBEXresData 6" xfId="1801" xr:uid="{00000000-0005-0000-0000-00008C180000}"/>
    <cellStyle name="SAPBEXresData 6 2" xfId="6770" xr:uid="{00000000-0005-0000-0000-00008D180000}"/>
    <cellStyle name="SAPBEXresData 6 3" xfId="6771" xr:uid="{00000000-0005-0000-0000-00008E180000}"/>
    <cellStyle name="SAPBEXresData 6 4" xfId="6772" xr:uid="{00000000-0005-0000-0000-00008F180000}"/>
    <cellStyle name="SAPBEXresData 6 5" xfId="6773" xr:uid="{00000000-0005-0000-0000-000090180000}"/>
    <cellStyle name="SAPBEXresData 7" xfId="1981" xr:uid="{00000000-0005-0000-0000-000091180000}"/>
    <cellStyle name="SAPBEXresData 7 2" xfId="6774" xr:uid="{00000000-0005-0000-0000-000092180000}"/>
    <cellStyle name="SAPBEXresData 7 3" xfId="6775" xr:uid="{00000000-0005-0000-0000-000093180000}"/>
    <cellStyle name="SAPBEXresData 7 4" xfId="6776" xr:uid="{00000000-0005-0000-0000-000094180000}"/>
    <cellStyle name="SAPBEXresData 7 5" xfId="6777" xr:uid="{00000000-0005-0000-0000-000095180000}"/>
    <cellStyle name="SAPBEXresData 8" xfId="2160" xr:uid="{00000000-0005-0000-0000-000096180000}"/>
    <cellStyle name="SAPBEXresData 8 2" xfId="6778" xr:uid="{00000000-0005-0000-0000-000097180000}"/>
    <cellStyle name="SAPBEXresData 8 3" xfId="6779" xr:uid="{00000000-0005-0000-0000-000098180000}"/>
    <cellStyle name="SAPBEXresData 8 4" xfId="6780" xr:uid="{00000000-0005-0000-0000-000099180000}"/>
    <cellStyle name="SAPBEXresData 8 5" xfId="6781" xr:uid="{00000000-0005-0000-0000-00009A180000}"/>
    <cellStyle name="SAPBEXresData 9" xfId="1302" xr:uid="{00000000-0005-0000-0000-00009B180000}"/>
    <cellStyle name="SAPBEXresData 9 2" xfId="6782" xr:uid="{00000000-0005-0000-0000-00009C180000}"/>
    <cellStyle name="SAPBEXresData 9 3" xfId="6783" xr:uid="{00000000-0005-0000-0000-00009D180000}"/>
    <cellStyle name="SAPBEXresData 9 4" xfId="6784" xr:uid="{00000000-0005-0000-0000-00009E180000}"/>
    <cellStyle name="SAPBEXresData 9 5" xfId="6785" xr:uid="{00000000-0005-0000-0000-00009F180000}"/>
    <cellStyle name="SAPBEXresDataEmph" xfId="777" xr:uid="{00000000-0005-0000-0000-0000A0180000}"/>
    <cellStyle name="SAPBEXresDataEmph 10" xfId="6786" xr:uid="{00000000-0005-0000-0000-0000A1180000}"/>
    <cellStyle name="SAPBEXresDataEmph 11" xfId="6787" xr:uid="{00000000-0005-0000-0000-0000A2180000}"/>
    <cellStyle name="SAPBEXresDataEmph 2" xfId="778" xr:uid="{00000000-0005-0000-0000-0000A3180000}"/>
    <cellStyle name="SAPBEXresDataEmph 2 10" xfId="6788" xr:uid="{00000000-0005-0000-0000-0000A4180000}"/>
    <cellStyle name="SAPBEXresDataEmph 2 2" xfId="779" xr:uid="{00000000-0005-0000-0000-0000A5180000}"/>
    <cellStyle name="SAPBEXresDataEmph 2 2 2" xfId="998" xr:uid="{00000000-0005-0000-0000-0000A6180000}"/>
    <cellStyle name="SAPBEXresDataEmph 2 2 2 2" xfId="6789" xr:uid="{00000000-0005-0000-0000-0000A7180000}"/>
    <cellStyle name="SAPBEXresDataEmph 2 2 2 3" xfId="6790" xr:uid="{00000000-0005-0000-0000-0000A8180000}"/>
    <cellStyle name="SAPBEXresDataEmph 2 2 2 4" xfId="6791" xr:uid="{00000000-0005-0000-0000-0000A9180000}"/>
    <cellStyle name="SAPBEXresDataEmph 2 2 2 5" xfId="6792" xr:uid="{00000000-0005-0000-0000-0000AA180000}"/>
    <cellStyle name="SAPBEXresDataEmph 2 2 3" xfId="1616" xr:uid="{00000000-0005-0000-0000-0000AB180000}"/>
    <cellStyle name="SAPBEXresDataEmph 2 2 3 2" xfId="6793" xr:uid="{00000000-0005-0000-0000-0000AC180000}"/>
    <cellStyle name="SAPBEXresDataEmph 2 2 3 3" xfId="6794" xr:uid="{00000000-0005-0000-0000-0000AD180000}"/>
    <cellStyle name="SAPBEXresDataEmph 2 2 3 4" xfId="6795" xr:uid="{00000000-0005-0000-0000-0000AE180000}"/>
    <cellStyle name="SAPBEXresDataEmph 2 2 3 5" xfId="6796" xr:uid="{00000000-0005-0000-0000-0000AF180000}"/>
    <cellStyle name="SAPBEXresDataEmph 2 2 4" xfId="1807" xr:uid="{00000000-0005-0000-0000-0000B0180000}"/>
    <cellStyle name="SAPBEXresDataEmph 2 2 4 2" xfId="6797" xr:uid="{00000000-0005-0000-0000-0000B1180000}"/>
    <cellStyle name="SAPBEXresDataEmph 2 2 4 3" xfId="6798" xr:uid="{00000000-0005-0000-0000-0000B2180000}"/>
    <cellStyle name="SAPBEXresDataEmph 2 2 4 4" xfId="6799" xr:uid="{00000000-0005-0000-0000-0000B3180000}"/>
    <cellStyle name="SAPBEXresDataEmph 2 2 4 5" xfId="6800" xr:uid="{00000000-0005-0000-0000-0000B4180000}"/>
    <cellStyle name="SAPBEXresDataEmph 2 2 5" xfId="1987" xr:uid="{00000000-0005-0000-0000-0000B5180000}"/>
    <cellStyle name="SAPBEXresDataEmph 2 2 5 2" xfId="6801" xr:uid="{00000000-0005-0000-0000-0000B6180000}"/>
    <cellStyle name="SAPBEXresDataEmph 2 2 5 3" xfId="6802" xr:uid="{00000000-0005-0000-0000-0000B7180000}"/>
    <cellStyle name="SAPBEXresDataEmph 2 2 5 4" xfId="6803" xr:uid="{00000000-0005-0000-0000-0000B8180000}"/>
    <cellStyle name="SAPBEXresDataEmph 2 2 5 5" xfId="6804" xr:uid="{00000000-0005-0000-0000-0000B9180000}"/>
    <cellStyle name="SAPBEXresDataEmph 2 2 6" xfId="2166" xr:uid="{00000000-0005-0000-0000-0000BA180000}"/>
    <cellStyle name="SAPBEXresDataEmph 2 2 6 2" xfId="6805" xr:uid="{00000000-0005-0000-0000-0000BB180000}"/>
    <cellStyle name="SAPBEXresDataEmph 2 2 6 3" xfId="6806" xr:uid="{00000000-0005-0000-0000-0000BC180000}"/>
    <cellStyle name="SAPBEXresDataEmph 2 2 6 4" xfId="6807" xr:uid="{00000000-0005-0000-0000-0000BD180000}"/>
    <cellStyle name="SAPBEXresDataEmph 2 2 6 5" xfId="6808" xr:uid="{00000000-0005-0000-0000-0000BE180000}"/>
    <cellStyle name="SAPBEXresDataEmph 2 2 7" xfId="1341" xr:uid="{00000000-0005-0000-0000-0000BF180000}"/>
    <cellStyle name="SAPBEXresDataEmph 2 2 7 2" xfId="6809" xr:uid="{00000000-0005-0000-0000-0000C0180000}"/>
    <cellStyle name="SAPBEXresDataEmph 2 2 7 3" xfId="6810" xr:uid="{00000000-0005-0000-0000-0000C1180000}"/>
    <cellStyle name="SAPBEXresDataEmph 2 2 7 4" xfId="6811" xr:uid="{00000000-0005-0000-0000-0000C2180000}"/>
    <cellStyle name="SAPBEXresDataEmph 2 2 7 5" xfId="6812" xr:uid="{00000000-0005-0000-0000-0000C3180000}"/>
    <cellStyle name="SAPBEXresDataEmph 2 2 8" xfId="6813" xr:uid="{00000000-0005-0000-0000-0000C4180000}"/>
    <cellStyle name="SAPBEXresDataEmph 2 2 9" xfId="6814" xr:uid="{00000000-0005-0000-0000-0000C5180000}"/>
    <cellStyle name="SAPBEXresDataEmph 2 3" xfId="1269" xr:uid="{00000000-0005-0000-0000-0000C6180000}"/>
    <cellStyle name="SAPBEXresDataEmph 2 3 2" xfId="6815" xr:uid="{00000000-0005-0000-0000-0000C7180000}"/>
    <cellStyle name="SAPBEXresDataEmph 2 3 3" xfId="6816" xr:uid="{00000000-0005-0000-0000-0000C8180000}"/>
    <cellStyle name="SAPBEXresDataEmph 2 3 4" xfId="6817" xr:uid="{00000000-0005-0000-0000-0000C9180000}"/>
    <cellStyle name="SAPBEXresDataEmph 2 3 5" xfId="6818" xr:uid="{00000000-0005-0000-0000-0000CA180000}"/>
    <cellStyle name="SAPBEXresDataEmph 2 4" xfId="1615" xr:uid="{00000000-0005-0000-0000-0000CB180000}"/>
    <cellStyle name="SAPBEXresDataEmph 2 4 2" xfId="6819" xr:uid="{00000000-0005-0000-0000-0000CC180000}"/>
    <cellStyle name="SAPBEXresDataEmph 2 4 3" xfId="6820" xr:uid="{00000000-0005-0000-0000-0000CD180000}"/>
    <cellStyle name="SAPBEXresDataEmph 2 4 4" xfId="6821" xr:uid="{00000000-0005-0000-0000-0000CE180000}"/>
    <cellStyle name="SAPBEXresDataEmph 2 4 5" xfId="6822" xr:uid="{00000000-0005-0000-0000-0000CF180000}"/>
    <cellStyle name="SAPBEXresDataEmph 2 5" xfId="1806" xr:uid="{00000000-0005-0000-0000-0000D0180000}"/>
    <cellStyle name="SAPBEXresDataEmph 2 5 2" xfId="6823" xr:uid="{00000000-0005-0000-0000-0000D1180000}"/>
    <cellStyle name="SAPBEXresDataEmph 2 5 3" xfId="6824" xr:uid="{00000000-0005-0000-0000-0000D2180000}"/>
    <cellStyle name="SAPBEXresDataEmph 2 5 4" xfId="6825" xr:uid="{00000000-0005-0000-0000-0000D3180000}"/>
    <cellStyle name="SAPBEXresDataEmph 2 5 5" xfId="6826" xr:uid="{00000000-0005-0000-0000-0000D4180000}"/>
    <cellStyle name="SAPBEXresDataEmph 2 6" xfId="1986" xr:uid="{00000000-0005-0000-0000-0000D5180000}"/>
    <cellStyle name="SAPBEXresDataEmph 2 6 2" xfId="6827" xr:uid="{00000000-0005-0000-0000-0000D6180000}"/>
    <cellStyle name="SAPBEXresDataEmph 2 6 3" xfId="6828" xr:uid="{00000000-0005-0000-0000-0000D7180000}"/>
    <cellStyle name="SAPBEXresDataEmph 2 6 4" xfId="6829" xr:uid="{00000000-0005-0000-0000-0000D8180000}"/>
    <cellStyle name="SAPBEXresDataEmph 2 6 5" xfId="6830" xr:uid="{00000000-0005-0000-0000-0000D9180000}"/>
    <cellStyle name="SAPBEXresDataEmph 2 7" xfId="2165" xr:uid="{00000000-0005-0000-0000-0000DA180000}"/>
    <cellStyle name="SAPBEXresDataEmph 2 7 2" xfId="6831" xr:uid="{00000000-0005-0000-0000-0000DB180000}"/>
    <cellStyle name="SAPBEXresDataEmph 2 7 3" xfId="6832" xr:uid="{00000000-0005-0000-0000-0000DC180000}"/>
    <cellStyle name="SAPBEXresDataEmph 2 7 4" xfId="6833" xr:uid="{00000000-0005-0000-0000-0000DD180000}"/>
    <cellStyle name="SAPBEXresDataEmph 2 7 5" xfId="6834" xr:uid="{00000000-0005-0000-0000-0000DE180000}"/>
    <cellStyle name="SAPBEXresDataEmph 2 8" xfId="1151" xr:uid="{00000000-0005-0000-0000-0000DF180000}"/>
    <cellStyle name="SAPBEXresDataEmph 2 8 2" xfId="6835" xr:uid="{00000000-0005-0000-0000-0000E0180000}"/>
    <cellStyle name="SAPBEXresDataEmph 2 8 3" xfId="6836" xr:uid="{00000000-0005-0000-0000-0000E1180000}"/>
    <cellStyle name="SAPBEXresDataEmph 2 8 4" xfId="6837" xr:uid="{00000000-0005-0000-0000-0000E2180000}"/>
    <cellStyle name="SAPBEXresDataEmph 2 8 5" xfId="6838" xr:uid="{00000000-0005-0000-0000-0000E3180000}"/>
    <cellStyle name="SAPBEXresDataEmph 2 9" xfId="6839" xr:uid="{00000000-0005-0000-0000-0000E4180000}"/>
    <cellStyle name="SAPBEXresDataEmph 3" xfId="780" xr:uid="{00000000-0005-0000-0000-0000E5180000}"/>
    <cellStyle name="SAPBEXresDataEmph 3 2" xfId="1270" xr:uid="{00000000-0005-0000-0000-0000E6180000}"/>
    <cellStyle name="SAPBEXresDataEmph 3 2 2" xfId="6840" xr:uid="{00000000-0005-0000-0000-0000E7180000}"/>
    <cellStyle name="SAPBEXresDataEmph 3 2 3" xfId="6841" xr:uid="{00000000-0005-0000-0000-0000E8180000}"/>
    <cellStyle name="SAPBEXresDataEmph 3 2 4" xfId="6842" xr:uid="{00000000-0005-0000-0000-0000E9180000}"/>
    <cellStyle name="SAPBEXresDataEmph 3 2 5" xfId="6843" xr:uid="{00000000-0005-0000-0000-0000EA180000}"/>
    <cellStyle name="SAPBEXresDataEmph 3 3" xfId="1617" xr:uid="{00000000-0005-0000-0000-0000EB180000}"/>
    <cellStyle name="SAPBEXresDataEmph 3 3 2" xfId="6844" xr:uid="{00000000-0005-0000-0000-0000EC180000}"/>
    <cellStyle name="SAPBEXresDataEmph 3 3 3" xfId="6845" xr:uid="{00000000-0005-0000-0000-0000ED180000}"/>
    <cellStyle name="SAPBEXresDataEmph 3 3 4" xfId="6846" xr:uid="{00000000-0005-0000-0000-0000EE180000}"/>
    <cellStyle name="SAPBEXresDataEmph 3 3 5" xfId="6847" xr:uid="{00000000-0005-0000-0000-0000EF180000}"/>
    <cellStyle name="SAPBEXresDataEmph 3 4" xfId="1808" xr:uid="{00000000-0005-0000-0000-0000F0180000}"/>
    <cellStyle name="SAPBEXresDataEmph 3 4 2" xfId="6848" xr:uid="{00000000-0005-0000-0000-0000F1180000}"/>
    <cellStyle name="SAPBEXresDataEmph 3 4 3" xfId="6849" xr:uid="{00000000-0005-0000-0000-0000F2180000}"/>
    <cellStyle name="SAPBEXresDataEmph 3 4 4" xfId="6850" xr:uid="{00000000-0005-0000-0000-0000F3180000}"/>
    <cellStyle name="SAPBEXresDataEmph 3 4 5" xfId="6851" xr:uid="{00000000-0005-0000-0000-0000F4180000}"/>
    <cellStyle name="SAPBEXresDataEmph 3 5" xfId="1988" xr:uid="{00000000-0005-0000-0000-0000F5180000}"/>
    <cellStyle name="SAPBEXresDataEmph 3 5 2" xfId="6852" xr:uid="{00000000-0005-0000-0000-0000F6180000}"/>
    <cellStyle name="SAPBEXresDataEmph 3 5 3" xfId="6853" xr:uid="{00000000-0005-0000-0000-0000F7180000}"/>
    <cellStyle name="SAPBEXresDataEmph 3 5 4" xfId="6854" xr:uid="{00000000-0005-0000-0000-0000F8180000}"/>
    <cellStyle name="SAPBEXresDataEmph 3 5 5" xfId="6855" xr:uid="{00000000-0005-0000-0000-0000F9180000}"/>
    <cellStyle name="SAPBEXresDataEmph 3 6" xfId="2167" xr:uid="{00000000-0005-0000-0000-0000FA180000}"/>
    <cellStyle name="SAPBEXresDataEmph 3 6 2" xfId="6856" xr:uid="{00000000-0005-0000-0000-0000FB180000}"/>
    <cellStyle name="SAPBEXresDataEmph 3 6 3" xfId="6857" xr:uid="{00000000-0005-0000-0000-0000FC180000}"/>
    <cellStyle name="SAPBEXresDataEmph 3 6 4" xfId="6858" xr:uid="{00000000-0005-0000-0000-0000FD180000}"/>
    <cellStyle name="SAPBEXresDataEmph 3 6 5" xfId="6859" xr:uid="{00000000-0005-0000-0000-0000FE180000}"/>
    <cellStyle name="SAPBEXresDataEmph 3 7" xfId="1087" xr:uid="{00000000-0005-0000-0000-0000FF180000}"/>
    <cellStyle name="SAPBEXresDataEmph 3 7 2" xfId="6860" xr:uid="{00000000-0005-0000-0000-000000190000}"/>
    <cellStyle name="SAPBEXresDataEmph 3 7 3" xfId="6861" xr:uid="{00000000-0005-0000-0000-000001190000}"/>
    <cellStyle name="SAPBEXresDataEmph 3 7 4" xfId="6862" xr:uid="{00000000-0005-0000-0000-000002190000}"/>
    <cellStyle name="SAPBEXresDataEmph 3 7 5" xfId="6863" xr:uid="{00000000-0005-0000-0000-000003190000}"/>
    <cellStyle name="SAPBEXresDataEmph 3 8" xfId="6864" xr:uid="{00000000-0005-0000-0000-000004190000}"/>
    <cellStyle name="SAPBEXresDataEmph 3 9" xfId="6865" xr:uid="{00000000-0005-0000-0000-000005190000}"/>
    <cellStyle name="SAPBEXresDataEmph 4" xfId="997" xr:uid="{00000000-0005-0000-0000-000006190000}"/>
    <cellStyle name="SAPBEXresDataEmph 4 2" xfId="6866" xr:uid="{00000000-0005-0000-0000-000007190000}"/>
    <cellStyle name="SAPBEXresDataEmph 4 3" xfId="6867" xr:uid="{00000000-0005-0000-0000-000008190000}"/>
    <cellStyle name="SAPBEXresDataEmph 4 4" xfId="6868" xr:uid="{00000000-0005-0000-0000-000009190000}"/>
    <cellStyle name="SAPBEXresDataEmph 4 5" xfId="6869" xr:uid="{00000000-0005-0000-0000-00000A190000}"/>
    <cellStyle name="SAPBEXresDataEmph 5" xfId="1614" xr:uid="{00000000-0005-0000-0000-00000B190000}"/>
    <cellStyle name="SAPBEXresDataEmph 5 2" xfId="6870" xr:uid="{00000000-0005-0000-0000-00000C190000}"/>
    <cellStyle name="SAPBEXresDataEmph 5 3" xfId="6871" xr:uid="{00000000-0005-0000-0000-00000D190000}"/>
    <cellStyle name="SAPBEXresDataEmph 5 4" xfId="6872" xr:uid="{00000000-0005-0000-0000-00000E190000}"/>
    <cellStyle name="SAPBEXresDataEmph 5 5" xfId="6873" xr:uid="{00000000-0005-0000-0000-00000F190000}"/>
    <cellStyle name="SAPBEXresDataEmph 6" xfId="1805" xr:uid="{00000000-0005-0000-0000-000010190000}"/>
    <cellStyle name="SAPBEXresDataEmph 6 2" xfId="6874" xr:uid="{00000000-0005-0000-0000-000011190000}"/>
    <cellStyle name="SAPBEXresDataEmph 6 3" xfId="6875" xr:uid="{00000000-0005-0000-0000-000012190000}"/>
    <cellStyle name="SAPBEXresDataEmph 6 4" xfId="6876" xr:uid="{00000000-0005-0000-0000-000013190000}"/>
    <cellStyle name="SAPBEXresDataEmph 6 5" xfId="6877" xr:uid="{00000000-0005-0000-0000-000014190000}"/>
    <cellStyle name="SAPBEXresDataEmph 7" xfId="1985" xr:uid="{00000000-0005-0000-0000-000015190000}"/>
    <cellStyle name="SAPBEXresDataEmph 7 2" xfId="6878" xr:uid="{00000000-0005-0000-0000-000016190000}"/>
    <cellStyle name="SAPBEXresDataEmph 7 3" xfId="6879" xr:uid="{00000000-0005-0000-0000-000017190000}"/>
    <cellStyle name="SAPBEXresDataEmph 7 4" xfId="6880" xr:uid="{00000000-0005-0000-0000-000018190000}"/>
    <cellStyle name="SAPBEXresDataEmph 7 5" xfId="6881" xr:uid="{00000000-0005-0000-0000-000019190000}"/>
    <cellStyle name="SAPBEXresDataEmph 8" xfId="2164" xr:uid="{00000000-0005-0000-0000-00001A190000}"/>
    <cellStyle name="SAPBEXresDataEmph 8 2" xfId="6882" xr:uid="{00000000-0005-0000-0000-00001B190000}"/>
    <cellStyle name="SAPBEXresDataEmph 8 3" xfId="6883" xr:uid="{00000000-0005-0000-0000-00001C190000}"/>
    <cellStyle name="SAPBEXresDataEmph 8 4" xfId="6884" xr:uid="{00000000-0005-0000-0000-00001D190000}"/>
    <cellStyle name="SAPBEXresDataEmph 8 5" xfId="6885" xr:uid="{00000000-0005-0000-0000-00001E190000}"/>
    <cellStyle name="SAPBEXresDataEmph 9" xfId="2030" xr:uid="{00000000-0005-0000-0000-00001F190000}"/>
    <cellStyle name="SAPBEXresDataEmph 9 2" xfId="6886" xr:uid="{00000000-0005-0000-0000-000020190000}"/>
    <cellStyle name="SAPBEXresDataEmph 9 3" xfId="6887" xr:uid="{00000000-0005-0000-0000-000021190000}"/>
    <cellStyle name="SAPBEXresDataEmph 9 4" xfId="6888" xr:uid="{00000000-0005-0000-0000-000022190000}"/>
    <cellStyle name="SAPBEXresDataEmph 9 5" xfId="6889" xr:uid="{00000000-0005-0000-0000-000023190000}"/>
    <cellStyle name="SAPBEXresItem" xfId="781" xr:uid="{00000000-0005-0000-0000-000024190000}"/>
    <cellStyle name="SAPBEXresItem 10" xfId="6890" xr:uid="{00000000-0005-0000-0000-000025190000}"/>
    <cellStyle name="SAPBEXresItem 11" xfId="6891" xr:uid="{00000000-0005-0000-0000-000026190000}"/>
    <cellStyle name="SAPBEXresItem 2" xfId="782" xr:uid="{00000000-0005-0000-0000-000027190000}"/>
    <cellStyle name="SAPBEXresItem 2 10" xfId="6892" xr:uid="{00000000-0005-0000-0000-000028190000}"/>
    <cellStyle name="SAPBEXresItem 2 2" xfId="783" xr:uid="{00000000-0005-0000-0000-000029190000}"/>
    <cellStyle name="SAPBEXresItem 2 2 2" xfId="1273" xr:uid="{00000000-0005-0000-0000-00002A190000}"/>
    <cellStyle name="SAPBEXresItem 2 2 2 2" xfId="6893" xr:uid="{00000000-0005-0000-0000-00002B190000}"/>
    <cellStyle name="SAPBEXresItem 2 2 2 3" xfId="6894" xr:uid="{00000000-0005-0000-0000-00002C190000}"/>
    <cellStyle name="SAPBEXresItem 2 2 2 4" xfId="6895" xr:uid="{00000000-0005-0000-0000-00002D190000}"/>
    <cellStyle name="SAPBEXresItem 2 2 2 5" xfId="6896" xr:uid="{00000000-0005-0000-0000-00002E190000}"/>
    <cellStyle name="SAPBEXresItem 2 2 3" xfId="1620" xr:uid="{00000000-0005-0000-0000-00002F190000}"/>
    <cellStyle name="SAPBEXresItem 2 2 3 2" xfId="6897" xr:uid="{00000000-0005-0000-0000-000030190000}"/>
    <cellStyle name="SAPBEXresItem 2 2 3 3" xfId="6898" xr:uid="{00000000-0005-0000-0000-000031190000}"/>
    <cellStyle name="SAPBEXresItem 2 2 3 4" xfId="6899" xr:uid="{00000000-0005-0000-0000-000032190000}"/>
    <cellStyle name="SAPBEXresItem 2 2 3 5" xfId="6900" xr:uid="{00000000-0005-0000-0000-000033190000}"/>
    <cellStyle name="SAPBEXresItem 2 2 4" xfId="1811" xr:uid="{00000000-0005-0000-0000-000034190000}"/>
    <cellStyle name="SAPBEXresItem 2 2 4 2" xfId="6901" xr:uid="{00000000-0005-0000-0000-000035190000}"/>
    <cellStyle name="SAPBEXresItem 2 2 4 3" xfId="6902" xr:uid="{00000000-0005-0000-0000-000036190000}"/>
    <cellStyle name="SAPBEXresItem 2 2 4 4" xfId="6903" xr:uid="{00000000-0005-0000-0000-000037190000}"/>
    <cellStyle name="SAPBEXresItem 2 2 4 5" xfId="6904" xr:uid="{00000000-0005-0000-0000-000038190000}"/>
    <cellStyle name="SAPBEXresItem 2 2 5" xfId="1991" xr:uid="{00000000-0005-0000-0000-000039190000}"/>
    <cellStyle name="SAPBEXresItem 2 2 5 2" xfId="6905" xr:uid="{00000000-0005-0000-0000-00003A190000}"/>
    <cellStyle name="SAPBEXresItem 2 2 5 3" xfId="6906" xr:uid="{00000000-0005-0000-0000-00003B190000}"/>
    <cellStyle name="SAPBEXresItem 2 2 5 4" xfId="6907" xr:uid="{00000000-0005-0000-0000-00003C190000}"/>
    <cellStyle name="SAPBEXresItem 2 2 5 5" xfId="6908" xr:uid="{00000000-0005-0000-0000-00003D190000}"/>
    <cellStyle name="SAPBEXresItem 2 2 6" xfId="2170" xr:uid="{00000000-0005-0000-0000-00003E190000}"/>
    <cellStyle name="SAPBEXresItem 2 2 6 2" xfId="6909" xr:uid="{00000000-0005-0000-0000-00003F190000}"/>
    <cellStyle name="SAPBEXresItem 2 2 6 3" xfId="6910" xr:uid="{00000000-0005-0000-0000-000040190000}"/>
    <cellStyle name="SAPBEXresItem 2 2 6 4" xfId="6911" xr:uid="{00000000-0005-0000-0000-000041190000}"/>
    <cellStyle name="SAPBEXresItem 2 2 6 5" xfId="6912" xr:uid="{00000000-0005-0000-0000-000042190000}"/>
    <cellStyle name="SAPBEXresItem 2 2 7" xfId="2031" xr:uid="{00000000-0005-0000-0000-000043190000}"/>
    <cellStyle name="SAPBEXresItem 2 2 7 2" xfId="6913" xr:uid="{00000000-0005-0000-0000-000044190000}"/>
    <cellStyle name="SAPBEXresItem 2 2 7 3" xfId="6914" xr:uid="{00000000-0005-0000-0000-000045190000}"/>
    <cellStyle name="SAPBEXresItem 2 2 7 4" xfId="6915" xr:uid="{00000000-0005-0000-0000-000046190000}"/>
    <cellStyle name="SAPBEXresItem 2 2 7 5" xfId="6916" xr:uid="{00000000-0005-0000-0000-000047190000}"/>
    <cellStyle name="SAPBEXresItem 2 2 8" xfId="6917" xr:uid="{00000000-0005-0000-0000-000048190000}"/>
    <cellStyle name="SAPBEXresItem 2 2 9" xfId="6918" xr:uid="{00000000-0005-0000-0000-000049190000}"/>
    <cellStyle name="SAPBEXresItem 2 3" xfId="1272" xr:uid="{00000000-0005-0000-0000-00004A190000}"/>
    <cellStyle name="SAPBEXresItem 2 3 2" xfId="6919" xr:uid="{00000000-0005-0000-0000-00004B190000}"/>
    <cellStyle name="SAPBEXresItem 2 3 3" xfId="6920" xr:uid="{00000000-0005-0000-0000-00004C190000}"/>
    <cellStyle name="SAPBEXresItem 2 3 4" xfId="6921" xr:uid="{00000000-0005-0000-0000-00004D190000}"/>
    <cellStyle name="SAPBEXresItem 2 3 5" xfId="6922" xr:uid="{00000000-0005-0000-0000-00004E190000}"/>
    <cellStyle name="SAPBEXresItem 2 4" xfId="1619" xr:uid="{00000000-0005-0000-0000-00004F190000}"/>
    <cellStyle name="SAPBEXresItem 2 4 2" xfId="6923" xr:uid="{00000000-0005-0000-0000-000050190000}"/>
    <cellStyle name="SAPBEXresItem 2 4 3" xfId="6924" xr:uid="{00000000-0005-0000-0000-000051190000}"/>
    <cellStyle name="SAPBEXresItem 2 4 4" xfId="6925" xr:uid="{00000000-0005-0000-0000-000052190000}"/>
    <cellStyle name="SAPBEXresItem 2 4 5" xfId="6926" xr:uid="{00000000-0005-0000-0000-000053190000}"/>
    <cellStyle name="SAPBEXresItem 2 5" xfId="1810" xr:uid="{00000000-0005-0000-0000-000054190000}"/>
    <cellStyle name="SAPBEXresItem 2 5 2" xfId="6927" xr:uid="{00000000-0005-0000-0000-000055190000}"/>
    <cellStyle name="SAPBEXresItem 2 5 3" xfId="6928" xr:uid="{00000000-0005-0000-0000-000056190000}"/>
    <cellStyle name="SAPBEXresItem 2 5 4" xfId="6929" xr:uid="{00000000-0005-0000-0000-000057190000}"/>
    <cellStyle name="SAPBEXresItem 2 5 5" xfId="6930" xr:uid="{00000000-0005-0000-0000-000058190000}"/>
    <cellStyle name="SAPBEXresItem 2 6" xfId="1990" xr:uid="{00000000-0005-0000-0000-000059190000}"/>
    <cellStyle name="SAPBEXresItem 2 6 2" xfId="6931" xr:uid="{00000000-0005-0000-0000-00005A190000}"/>
    <cellStyle name="SAPBEXresItem 2 6 3" xfId="6932" xr:uid="{00000000-0005-0000-0000-00005B190000}"/>
    <cellStyle name="SAPBEXresItem 2 6 4" xfId="6933" xr:uid="{00000000-0005-0000-0000-00005C190000}"/>
    <cellStyle name="SAPBEXresItem 2 6 5" xfId="6934" xr:uid="{00000000-0005-0000-0000-00005D190000}"/>
    <cellStyle name="SAPBEXresItem 2 7" xfId="2169" xr:uid="{00000000-0005-0000-0000-00005E190000}"/>
    <cellStyle name="SAPBEXresItem 2 7 2" xfId="6935" xr:uid="{00000000-0005-0000-0000-00005F190000}"/>
    <cellStyle name="SAPBEXresItem 2 7 3" xfId="6936" xr:uid="{00000000-0005-0000-0000-000060190000}"/>
    <cellStyle name="SAPBEXresItem 2 7 4" xfId="6937" xr:uid="{00000000-0005-0000-0000-000061190000}"/>
    <cellStyle name="SAPBEXresItem 2 7 5" xfId="6938" xr:uid="{00000000-0005-0000-0000-000062190000}"/>
    <cellStyle name="SAPBEXresItem 2 8" xfId="1144" xr:uid="{00000000-0005-0000-0000-000063190000}"/>
    <cellStyle name="SAPBEXresItem 2 8 2" xfId="6939" xr:uid="{00000000-0005-0000-0000-000064190000}"/>
    <cellStyle name="SAPBEXresItem 2 8 3" xfId="6940" xr:uid="{00000000-0005-0000-0000-000065190000}"/>
    <cellStyle name="SAPBEXresItem 2 8 4" xfId="6941" xr:uid="{00000000-0005-0000-0000-000066190000}"/>
    <cellStyle name="SAPBEXresItem 2 8 5" xfId="6942" xr:uid="{00000000-0005-0000-0000-000067190000}"/>
    <cellStyle name="SAPBEXresItem 2 9" xfId="6943" xr:uid="{00000000-0005-0000-0000-000068190000}"/>
    <cellStyle name="SAPBEXresItem 3" xfId="784" xr:uid="{00000000-0005-0000-0000-000069190000}"/>
    <cellStyle name="SAPBEXresItem 3 2" xfId="1274" xr:uid="{00000000-0005-0000-0000-00006A190000}"/>
    <cellStyle name="SAPBEXresItem 3 2 2" xfId="6944" xr:uid="{00000000-0005-0000-0000-00006B190000}"/>
    <cellStyle name="SAPBEXresItem 3 2 3" xfId="6945" xr:uid="{00000000-0005-0000-0000-00006C190000}"/>
    <cellStyle name="SAPBEXresItem 3 2 4" xfId="6946" xr:uid="{00000000-0005-0000-0000-00006D190000}"/>
    <cellStyle name="SAPBEXresItem 3 2 5" xfId="6947" xr:uid="{00000000-0005-0000-0000-00006E190000}"/>
    <cellStyle name="SAPBEXresItem 3 3" xfId="1621" xr:uid="{00000000-0005-0000-0000-00006F190000}"/>
    <cellStyle name="SAPBEXresItem 3 3 2" xfId="6948" xr:uid="{00000000-0005-0000-0000-000070190000}"/>
    <cellStyle name="SAPBEXresItem 3 3 3" xfId="6949" xr:uid="{00000000-0005-0000-0000-000071190000}"/>
    <cellStyle name="SAPBEXresItem 3 3 4" xfId="6950" xr:uid="{00000000-0005-0000-0000-000072190000}"/>
    <cellStyle name="SAPBEXresItem 3 3 5" xfId="6951" xr:uid="{00000000-0005-0000-0000-000073190000}"/>
    <cellStyle name="SAPBEXresItem 3 4" xfId="1812" xr:uid="{00000000-0005-0000-0000-000074190000}"/>
    <cellStyle name="SAPBEXresItem 3 4 2" xfId="6952" xr:uid="{00000000-0005-0000-0000-000075190000}"/>
    <cellStyle name="SAPBEXresItem 3 4 3" xfId="6953" xr:uid="{00000000-0005-0000-0000-000076190000}"/>
    <cellStyle name="SAPBEXresItem 3 4 4" xfId="6954" xr:uid="{00000000-0005-0000-0000-000077190000}"/>
    <cellStyle name="SAPBEXresItem 3 4 5" xfId="6955" xr:uid="{00000000-0005-0000-0000-000078190000}"/>
    <cellStyle name="SAPBEXresItem 3 5" xfId="1992" xr:uid="{00000000-0005-0000-0000-000079190000}"/>
    <cellStyle name="SAPBEXresItem 3 5 2" xfId="6956" xr:uid="{00000000-0005-0000-0000-00007A190000}"/>
    <cellStyle name="SAPBEXresItem 3 5 3" xfId="6957" xr:uid="{00000000-0005-0000-0000-00007B190000}"/>
    <cellStyle name="SAPBEXresItem 3 5 4" xfId="6958" xr:uid="{00000000-0005-0000-0000-00007C190000}"/>
    <cellStyle name="SAPBEXresItem 3 5 5" xfId="6959" xr:uid="{00000000-0005-0000-0000-00007D190000}"/>
    <cellStyle name="SAPBEXresItem 3 6" xfId="2171" xr:uid="{00000000-0005-0000-0000-00007E190000}"/>
    <cellStyle name="SAPBEXresItem 3 6 2" xfId="6960" xr:uid="{00000000-0005-0000-0000-00007F190000}"/>
    <cellStyle name="SAPBEXresItem 3 6 3" xfId="6961" xr:uid="{00000000-0005-0000-0000-000080190000}"/>
    <cellStyle name="SAPBEXresItem 3 6 4" xfId="6962" xr:uid="{00000000-0005-0000-0000-000081190000}"/>
    <cellStyle name="SAPBEXresItem 3 6 5" xfId="6963" xr:uid="{00000000-0005-0000-0000-000082190000}"/>
    <cellStyle name="SAPBEXresItem 3 7" xfId="1689" xr:uid="{00000000-0005-0000-0000-000083190000}"/>
    <cellStyle name="SAPBEXresItem 3 7 2" xfId="6964" xr:uid="{00000000-0005-0000-0000-000084190000}"/>
    <cellStyle name="SAPBEXresItem 3 7 3" xfId="6965" xr:uid="{00000000-0005-0000-0000-000085190000}"/>
    <cellStyle name="SAPBEXresItem 3 7 4" xfId="6966" xr:uid="{00000000-0005-0000-0000-000086190000}"/>
    <cellStyle name="SAPBEXresItem 3 7 5" xfId="6967" xr:uid="{00000000-0005-0000-0000-000087190000}"/>
    <cellStyle name="SAPBEXresItem 3 8" xfId="6968" xr:uid="{00000000-0005-0000-0000-000088190000}"/>
    <cellStyle name="SAPBEXresItem 3 9" xfId="6969" xr:uid="{00000000-0005-0000-0000-000089190000}"/>
    <cellStyle name="SAPBEXresItem 4" xfId="1271" xr:uid="{00000000-0005-0000-0000-00008A190000}"/>
    <cellStyle name="SAPBEXresItem 4 2" xfId="6970" xr:uid="{00000000-0005-0000-0000-00008B190000}"/>
    <cellStyle name="SAPBEXresItem 4 3" xfId="6971" xr:uid="{00000000-0005-0000-0000-00008C190000}"/>
    <cellStyle name="SAPBEXresItem 4 4" xfId="6972" xr:uid="{00000000-0005-0000-0000-00008D190000}"/>
    <cellStyle name="SAPBEXresItem 4 5" xfId="6973" xr:uid="{00000000-0005-0000-0000-00008E190000}"/>
    <cellStyle name="SAPBEXresItem 5" xfId="1618" xr:uid="{00000000-0005-0000-0000-00008F190000}"/>
    <cellStyle name="SAPBEXresItem 5 2" xfId="6974" xr:uid="{00000000-0005-0000-0000-000090190000}"/>
    <cellStyle name="SAPBEXresItem 5 3" xfId="6975" xr:uid="{00000000-0005-0000-0000-000091190000}"/>
    <cellStyle name="SAPBEXresItem 5 4" xfId="6976" xr:uid="{00000000-0005-0000-0000-000092190000}"/>
    <cellStyle name="SAPBEXresItem 5 5" xfId="6977" xr:uid="{00000000-0005-0000-0000-000093190000}"/>
    <cellStyle name="SAPBEXresItem 6" xfId="1809" xr:uid="{00000000-0005-0000-0000-000094190000}"/>
    <cellStyle name="SAPBEXresItem 6 2" xfId="6978" xr:uid="{00000000-0005-0000-0000-000095190000}"/>
    <cellStyle name="SAPBEXresItem 6 3" xfId="6979" xr:uid="{00000000-0005-0000-0000-000096190000}"/>
    <cellStyle name="SAPBEXresItem 6 4" xfId="6980" xr:uid="{00000000-0005-0000-0000-000097190000}"/>
    <cellStyle name="SAPBEXresItem 6 5" xfId="6981" xr:uid="{00000000-0005-0000-0000-000098190000}"/>
    <cellStyle name="SAPBEXresItem 7" xfId="1989" xr:uid="{00000000-0005-0000-0000-000099190000}"/>
    <cellStyle name="SAPBEXresItem 7 2" xfId="6982" xr:uid="{00000000-0005-0000-0000-00009A190000}"/>
    <cellStyle name="SAPBEXresItem 7 3" xfId="6983" xr:uid="{00000000-0005-0000-0000-00009B190000}"/>
    <cellStyle name="SAPBEXresItem 7 4" xfId="6984" xr:uid="{00000000-0005-0000-0000-00009C190000}"/>
    <cellStyle name="SAPBEXresItem 7 5" xfId="6985" xr:uid="{00000000-0005-0000-0000-00009D190000}"/>
    <cellStyle name="SAPBEXresItem 8" xfId="2168" xr:uid="{00000000-0005-0000-0000-00009E190000}"/>
    <cellStyle name="SAPBEXresItem 8 2" xfId="6986" xr:uid="{00000000-0005-0000-0000-00009F190000}"/>
    <cellStyle name="SAPBEXresItem 8 3" xfId="6987" xr:uid="{00000000-0005-0000-0000-0000A0190000}"/>
    <cellStyle name="SAPBEXresItem 8 4" xfId="6988" xr:uid="{00000000-0005-0000-0000-0000A1190000}"/>
    <cellStyle name="SAPBEXresItem 8 5" xfId="6989" xr:uid="{00000000-0005-0000-0000-0000A2190000}"/>
    <cellStyle name="SAPBEXresItem 9" xfId="921" xr:uid="{00000000-0005-0000-0000-0000A3190000}"/>
    <cellStyle name="SAPBEXresItem 9 2" xfId="6990" xr:uid="{00000000-0005-0000-0000-0000A4190000}"/>
    <cellStyle name="SAPBEXresItem 9 3" xfId="6991" xr:uid="{00000000-0005-0000-0000-0000A5190000}"/>
    <cellStyle name="SAPBEXresItem 9 4" xfId="6992" xr:uid="{00000000-0005-0000-0000-0000A6190000}"/>
    <cellStyle name="SAPBEXresItem 9 5" xfId="6993" xr:uid="{00000000-0005-0000-0000-0000A7190000}"/>
    <cellStyle name="SAPBEXresItemX" xfId="785" xr:uid="{00000000-0005-0000-0000-0000A8190000}"/>
    <cellStyle name="SAPBEXresItemX 10" xfId="6994" xr:uid="{00000000-0005-0000-0000-0000A9190000}"/>
    <cellStyle name="SAPBEXresItemX 11" xfId="6995" xr:uid="{00000000-0005-0000-0000-0000AA190000}"/>
    <cellStyle name="SAPBEXresItemX 2" xfId="786" xr:uid="{00000000-0005-0000-0000-0000AB190000}"/>
    <cellStyle name="SAPBEXresItemX 2 10" xfId="6996" xr:uid="{00000000-0005-0000-0000-0000AC190000}"/>
    <cellStyle name="SAPBEXresItemX 2 2" xfId="787" xr:uid="{00000000-0005-0000-0000-0000AD190000}"/>
    <cellStyle name="SAPBEXresItemX 2 2 2" xfId="1000" xr:uid="{00000000-0005-0000-0000-0000AE190000}"/>
    <cellStyle name="SAPBEXresItemX 2 2 2 2" xfId="6997" xr:uid="{00000000-0005-0000-0000-0000AF190000}"/>
    <cellStyle name="SAPBEXresItemX 2 2 2 3" xfId="6998" xr:uid="{00000000-0005-0000-0000-0000B0190000}"/>
    <cellStyle name="SAPBEXresItemX 2 2 2 4" xfId="6999" xr:uid="{00000000-0005-0000-0000-0000B1190000}"/>
    <cellStyle name="SAPBEXresItemX 2 2 2 5" xfId="7000" xr:uid="{00000000-0005-0000-0000-0000B2190000}"/>
    <cellStyle name="SAPBEXresItemX 2 2 3" xfId="1624" xr:uid="{00000000-0005-0000-0000-0000B3190000}"/>
    <cellStyle name="SAPBEXresItemX 2 2 3 2" xfId="7001" xr:uid="{00000000-0005-0000-0000-0000B4190000}"/>
    <cellStyle name="SAPBEXresItemX 2 2 3 3" xfId="7002" xr:uid="{00000000-0005-0000-0000-0000B5190000}"/>
    <cellStyle name="SAPBEXresItemX 2 2 3 4" xfId="7003" xr:uid="{00000000-0005-0000-0000-0000B6190000}"/>
    <cellStyle name="SAPBEXresItemX 2 2 3 5" xfId="7004" xr:uid="{00000000-0005-0000-0000-0000B7190000}"/>
    <cellStyle name="SAPBEXresItemX 2 2 4" xfId="1815" xr:uid="{00000000-0005-0000-0000-0000B8190000}"/>
    <cellStyle name="SAPBEXresItemX 2 2 4 2" xfId="7005" xr:uid="{00000000-0005-0000-0000-0000B9190000}"/>
    <cellStyle name="SAPBEXresItemX 2 2 4 3" xfId="7006" xr:uid="{00000000-0005-0000-0000-0000BA190000}"/>
    <cellStyle name="SAPBEXresItemX 2 2 4 4" xfId="7007" xr:uid="{00000000-0005-0000-0000-0000BB190000}"/>
    <cellStyle name="SAPBEXresItemX 2 2 4 5" xfId="7008" xr:uid="{00000000-0005-0000-0000-0000BC190000}"/>
    <cellStyle name="SAPBEXresItemX 2 2 5" xfId="1995" xr:uid="{00000000-0005-0000-0000-0000BD190000}"/>
    <cellStyle name="SAPBEXresItemX 2 2 5 2" xfId="7009" xr:uid="{00000000-0005-0000-0000-0000BE190000}"/>
    <cellStyle name="SAPBEXresItemX 2 2 5 3" xfId="7010" xr:uid="{00000000-0005-0000-0000-0000BF190000}"/>
    <cellStyle name="SAPBEXresItemX 2 2 5 4" xfId="7011" xr:uid="{00000000-0005-0000-0000-0000C0190000}"/>
    <cellStyle name="SAPBEXresItemX 2 2 5 5" xfId="7012" xr:uid="{00000000-0005-0000-0000-0000C1190000}"/>
    <cellStyle name="SAPBEXresItemX 2 2 6" xfId="2174" xr:uid="{00000000-0005-0000-0000-0000C2190000}"/>
    <cellStyle name="SAPBEXresItemX 2 2 6 2" xfId="7013" xr:uid="{00000000-0005-0000-0000-0000C3190000}"/>
    <cellStyle name="SAPBEXresItemX 2 2 6 3" xfId="7014" xr:uid="{00000000-0005-0000-0000-0000C4190000}"/>
    <cellStyle name="SAPBEXresItemX 2 2 6 4" xfId="7015" xr:uid="{00000000-0005-0000-0000-0000C5190000}"/>
    <cellStyle name="SAPBEXresItemX 2 2 6 5" xfId="7016" xr:uid="{00000000-0005-0000-0000-0000C6190000}"/>
    <cellStyle name="SAPBEXresItemX 2 2 7" xfId="1289" xr:uid="{00000000-0005-0000-0000-0000C7190000}"/>
    <cellStyle name="SAPBEXresItemX 2 2 7 2" xfId="7017" xr:uid="{00000000-0005-0000-0000-0000C8190000}"/>
    <cellStyle name="SAPBEXresItemX 2 2 7 3" xfId="7018" xr:uid="{00000000-0005-0000-0000-0000C9190000}"/>
    <cellStyle name="SAPBEXresItemX 2 2 7 4" xfId="7019" xr:uid="{00000000-0005-0000-0000-0000CA190000}"/>
    <cellStyle name="SAPBEXresItemX 2 2 7 5" xfId="7020" xr:uid="{00000000-0005-0000-0000-0000CB190000}"/>
    <cellStyle name="SAPBEXresItemX 2 2 8" xfId="7021" xr:uid="{00000000-0005-0000-0000-0000CC190000}"/>
    <cellStyle name="SAPBEXresItemX 2 2 9" xfId="7022" xr:uid="{00000000-0005-0000-0000-0000CD190000}"/>
    <cellStyle name="SAPBEXresItemX 2 3" xfId="1039" xr:uid="{00000000-0005-0000-0000-0000CE190000}"/>
    <cellStyle name="SAPBEXresItemX 2 3 2" xfId="7023" xr:uid="{00000000-0005-0000-0000-0000CF190000}"/>
    <cellStyle name="SAPBEXresItemX 2 3 3" xfId="7024" xr:uid="{00000000-0005-0000-0000-0000D0190000}"/>
    <cellStyle name="SAPBEXresItemX 2 3 4" xfId="7025" xr:uid="{00000000-0005-0000-0000-0000D1190000}"/>
    <cellStyle name="SAPBEXresItemX 2 3 5" xfId="7026" xr:uid="{00000000-0005-0000-0000-0000D2190000}"/>
    <cellStyle name="SAPBEXresItemX 2 4" xfId="1623" xr:uid="{00000000-0005-0000-0000-0000D3190000}"/>
    <cellStyle name="SAPBEXresItemX 2 4 2" xfId="7027" xr:uid="{00000000-0005-0000-0000-0000D4190000}"/>
    <cellStyle name="SAPBEXresItemX 2 4 3" xfId="7028" xr:uid="{00000000-0005-0000-0000-0000D5190000}"/>
    <cellStyle name="SAPBEXresItemX 2 4 4" xfId="7029" xr:uid="{00000000-0005-0000-0000-0000D6190000}"/>
    <cellStyle name="SAPBEXresItemX 2 4 5" xfId="7030" xr:uid="{00000000-0005-0000-0000-0000D7190000}"/>
    <cellStyle name="SAPBEXresItemX 2 5" xfId="1814" xr:uid="{00000000-0005-0000-0000-0000D8190000}"/>
    <cellStyle name="SAPBEXresItemX 2 5 2" xfId="7031" xr:uid="{00000000-0005-0000-0000-0000D9190000}"/>
    <cellStyle name="SAPBEXresItemX 2 5 3" xfId="7032" xr:uid="{00000000-0005-0000-0000-0000DA190000}"/>
    <cellStyle name="SAPBEXresItemX 2 5 4" xfId="7033" xr:uid="{00000000-0005-0000-0000-0000DB190000}"/>
    <cellStyle name="SAPBEXresItemX 2 5 5" xfId="7034" xr:uid="{00000000-0005-0000-0000-0000DC190000}"/>
    <cellStyle name="SAPBEXresItemX 2 6" xfId="1994" xr:uid="{00000000-0005-0000-0000-0000DD190000}"/>
    <cellStyle name="SAPBEXresItemX 2 6 2" xfId="7035" xr:uid="{00000000-0005-0000-0000-0000DE190000}"/>
    <cellStyle name="SAPBEXresItemX 2 6 3" xfId="7036" xr:uid="{00000000-0005-0000-0000-0000DF190000}"/>
    <cellStyle name="SAPBEXresItemX 2 6 4" xfId="7037" xr:uid="{00000000-0005-0000-0000-0000E0190000}"/>
    <cellStyle name="SAPBEXresItemX 2 6 5" xfId="7038" xr:uid="{00000000-0005-0000-0000-0000E1190000}"/>
    <cellStyle name="SAPBEXresItemX 2 7" xfId="2173" xr:uid="{00000000-0005-0000-0000-0000E2190000}"/>
    <cellStyle name="SAPBEXresItemX 2 7 2" xfId="7039" xr:uid="{00000000-0005-0000-0000-0000E3190000}"/>
    <cellStyle name="SAPBEXresItemX 2 7 3" xfId="7040" xr:uid="{00000000-0005-0000-0000-0000E4190000}"/>
    <cellStyle name="SAPBEXresItemX 2 7 4" xfId="7041" xr:uid="{00000000-0005-0000-0000-0000E5190000}"/>
    <cellStyle name="SAPBEXresItemX 2 7 5" xfId="7042" xr:uid="{00000000-0005-0000-0000-0000E6190000}"/>
    <cellStyle name="SAPBEXresItemX 2 8" xfId="911" xr:uid="{00000000-0005-0000-0000-0000E7190000}"/>
    <cellStyle name="SAPBEXresItemX 2 8 2" xfId="7043" xr:uid="{00000000-0005-0000-0000-0000E8190000}"/>
    <cellStyle name="SAPBEXresItemX 2 8 3" xfId="7044" xr:uid="{00000000-0005-0000-0000-0000E9190000}"/>
    <cellStyle name="SAPBEXresItemX 2 8 4" xfId="7045" xr:uid="{00000000-0005-0000-0000-0000EA190000}"/>
    <cellStyle name="SAPBEXresItemX 2 8 5" xfId="7046" xr:uid="{00000000-0005-0000-0000-0000EB190000}"/>
    <cellStyle name="SAPBEXresItemX 2 9" xfId="7047" xr:uid="{00000000-0005-0000-0000-0000EC190000}"/>
    <cellStyle name="SAPBEXresItemX 3" xfId="788" xr:uid="{00000000-0005-0000-0000-0000ED190000}"/>
    <cellStyle name="SAPBEXresItemX 3 2" xfId="1001" xr:uid="{00000000-0005-0000-0000-0000EE190000}"/>
    <cellStyle name="SAPBEXresItemX 3 2 2" xfId="7048" xr:uid="{00000000-0005-0000-0000-0000EF190000}"/>
    <cellStyle name="SAPBEXresItemX 3 2 3" xfId="7049" xr:uid="{00000000-0005-0000-0000-0000F0190000}"/>
    <cellStyle name="SAPBEXresItemX 3 2 4" xfId="7050" xr:uid="{00000000-0005-0000-0000-0000F1190000}"/>
    <cellStyle name="SAPBEXresItemX 3 2 5" xfId="7051" xr:uid="{00000000-0005-0000-0000-0000F2190000}"/>
    <cellStyle name="SAPBEXresItemX 3 3" xfId="1625" xr:uid="{00000000-0005-0000-0000-0000F3190000}"/>
    <cellStyle name="SAPBEXresItemX 3 3 2" xfId="7052" xr:uid="{00000000-0005-0000-0000-0000F4190000}"/>
    <cellStyle name="SAPBEXresItemX 3 3 3" xfId="7053" xr:uid="{00000000-0005-0000-0000-0000F5190000}"/>
    <cellStyle name="SAPBEXresItemX 3 3 4" xfId="7054" xr:uid="{00000000-0005-0000-0000-0000F6190000}"/>
    <cellStyle name="SAPBEXresItemX 3 3 5" xfId="7055" xr:uid="{00000000-0005-0000-0000-0000F7190000}"/>
    <cellStyle name="SAPBEXresItemX 3 4" xfId="1816" xr:uid="{00000000-0005-0000-0000-0000F8190000}"/>
    <cellStyle name="SAPBEXresItemX 3 4 2" xfId="7056" xr:uid="{00000000-0005-0000-0000-0000F9190000}"/>
    <cellStyle name="SAPBEXresItemX 3 4 3" xfId="7057" xr:uid="{00000000-0005-0000-0000-0000FA190000}"/>
    <cellStyle name="SAPBEXresItemX 3 4 4" xfId="7058" xr:uid="{00000000-0005-0000-0000-0000FB190000}"/>
    <cellStyle name="SAPBEXresItemX 3 4 5" xfId="7059" xr:uid="{00000000-0005-0000-0000-0000FC190000}"/>
    <cellStyle name="SAPBEXresItemX 3 5" xfId="1996" xr:uid="{00000000-0005-0000-0000-0000FD190000}"/>
    <cellStyle name="SAPBEXresItemX 3 5 2" xfId="7060" xr:uid="{00000000-0005-0000-0000-0000FE190000}"/>
    <cellStyle name="SAPBEXresItemX 3 5 3" xfId="7061" xr:uid="{00000000-0005-0000-0000-0000FF190000}"/>
    <cellStyle name="SAPBEXresItemX 3 5 4" xfId="7062" xr:uid="{00000000-0005-0000-0000-0000001A0000}"/>
    <cellStyle name="SAPBEXresItemX 3 5 5" xfId="7063" xr:uid="{00000000-0005-0000-0000-0000011A0000}"/>
    <cellStyle name="SAPBEXresItemX 3 6" xfId="2175" xr:uid="{00000000-0005-0000-0000-0000021A0000}"/>
    <cellStyle name="SAPBEXresItemX 3 6 2" xfId="7064" xr:uid="{00000000-0005-0000-0000-0000031A0000}"/>
    <cellStyle name="SAPBEXresItemX 3 6 3" xfId="7065" xr:uid="{00000000-0005-0000-0000-0000041A0000}"/>
    <cellStyle name="SAPBEXresItemX 3 6 4" xfId="7066" xr:uid="{00000000-0005-0000-0000-0000051A0000}"/>
    <cellStyle name="SAPBEXresItemX 3 6 5" xfId="7067" xr:uid="{00000000-0005-0000-0000-0000061A0000}"/>
    <cellStyle name="SAPBEXresItemX 3 7" xfId="929" xr:uid="{00000000-0005-0000-0000-0000071A0000}"/>
    <cellStyle name="SAPBEXresItemX 3 7 2" xfId="7068" xr:uid="{00000000-0005-0000-0000-0000081A0000}"/>
    <cellStyle name="SAPBEXresItemX 3 7 3" xfId="7069" xr:uid="{00000000-0005-0000-0000-0000091A0000}"/>
    <cellStyle name="SAPBEXresItemX 3 7 4" xfId="7070" xr:uid="{00000000-0005-0000-0000-00000A1A0000}"/>
    <cellStyle name="SAPBEXresItemX 3 7 5" xfId="7071" xr:uid="{00000000-0005-0000-0000-00000B1A0000}"/>
    <cellStyle name="SAPBEXresItemX 3 8" xfId="7072" xr:uid="{00000000-0005-0000-0000-00000C1A0000}"/>
    <cellStyle name="SAPBEXresItemX 3 9" xfId="7073" xr:uid="{00000000-0005-0000-0000-00000D1A0000}"/>
    <cellStyle name="SAPBEXresItemX 4" xfId="999" xr:uid="{00000000-0005-0000-0000-00000E1A0000}"/>
    <cellStyle name="SAPBEXresItemX 4 2" xfId="7074" xr:uid="{00000000-0005-0000-0000-00000F1A0000}"/>
    <cellStyle name="SAPBEXresItemX 4 3" xfId="7075" xr:uid="{00000000-0005-0000-0000-0000101A0000}"/>
    <cellStyle name="SAPBEXresItemX 4 4" xfId="7076" xr:uid="{00000000-0005-0000-0000-0000111A0000}"/>
    <cellStyle name="SAPBEXresItemX 4 5" xfId="7077" xr:uid="{00000000-0005-0000-0000-0000121A0000}"/>
    <cellStyle name="SAPBEXresItemX 5" xfId="1622" xr:uid="{00000000-0005-0000-0000-0000131A0000}"/>
    <cellStyle name="SAPBEXresItemX 5 2" xfId="7078" xr:uid="{00000000-0005-0000-0000-0000141A0000}"/>
    <cellStyle name="SAPBEXresItemX 5 3" xfId="7079" xr:uid="{00000000-0005-0000-0000-0000151A0000}"/>
    <cellStyle name="SAPBEXresItemX 5 4" xfId="7080" xr:uid="{00000000-0005-0000-0000-0000161A0000}"/>
    <cellStyle name="SAPBEXresItemX 5 5" xfId="7081" xr:uid="{00000000-0005-0000-0000-0000171A0000}"/>
    <cellStyle name="SAPBEXresItemX 6" xfId="1813" xr:uid="{00000000-0005-0000-0000-0000181A0000}"/>
    <cellStyle name="SAPBEXresItemX 6 2" xfId="7082" xr:uid="{00000000-0005-0000-0000-0000191A0000}"/>
    <cellStyle name="SAPBEXresItemX 6 3" xfId="7083" xr:uid="{00000000-0005-0000-0000-00001A1A0000}"/>
    <cellStyle name="SAPBEXresItemX 6 4" xfId="7084" xr:uid="{00000000-0005-0000-0000-00001B1A0000}"/>
    <cellStyle name="SAPBEXresItemX 6 5" xfId="7085" xr:uid="{00000000-0005-0000-0000-00001C1A0000}"/>
    <cellStyle name="SAPBEXresItemX 7" xfId="1993" xr:uid="{00000000-0005-0000-0000-00001D1A0000}"/>
    <cellStyle name="SAPBEXresItemX 7 2" xfId="7086" xr:uid="{00000000-0005-0000-0000-00001E1A0000}"/>
    <cellStyle name="SAPBEXresItemX 7 3" xfId="7087" xr:uid="{00000000-0005-0000-0000-00001F1A0000}"/>
    <cellStyle name="SAPBEXresItemX 7 4" xfId="7088" xr:uid="{00000000-0005-0000-0000-0000201A0000}"/>
    <cellStyle name="SAPBEXresItemX 7 5" xfId="7089" xr:uid="{00000000-0005-0000-0000-0000211A0000}"/>
    <cellStyle name="SAPBEXresItemX 8" xfId="2172" xr:uid="{00000000-0005-0000-0000-0000221A0000}"/>
    <cellStyle name="SAPBEXresItemX 8 2" xfId="7090" xr:uid="{00000000-0005-0000-0000-0000231A0000}"/>
    <cellStyle name="SAPBEXresItemX 8 3" xfId="7091" xr:uid="{00000000-0005-0000-0000-0000241A0000}"/>
    <cellStyle name="SAPBEXresItemX 8 4" xfId="7092" xr:uid="{00000000-0005-0000-0000-0000251A0000}"/>
    <cellStyle name="SAPBEXresItemX 8 5" xfId="7093" xr:uid="{00000000-0005-0000-0000-0000261A0000}"/>
    <cellStyle name="SAPBEXresItemX 9" xfId="1393" xr:uid="{00000000-0005-0000-0000-0000271A0000}"/>
    <cellStyle name="SAPBEXresItemX 9 2" xfId="7094" xr:uid="{00000000-0005-0000-0000-0000281A0000}"/>
    <cellStyle name="SAPBEXresItemX 9 3" xfId="7095" xr:uid="{00000000-0005-0000-0000-0000291A0000}"/>
    <cellStyle name="SAPBEXresItemX 9 4" xfId="7096" xr:uid="{00000000-0005-0000-0000-00002A1A0000}"/>
    <cellStyle name="SAPBEXresItemX 9 5" xfId="7097" xr:uid="{00000000-0005-0000-0000-00002B1A0000}"/>
    <cellStyle name="SAPBEXstdData" xfId="789" xr:uid="{00000000-0005-0000-0000-00002C1A0000}"/>
    <cellStyle name="SAPBEXstdData 10" xfId="7098" xr:uid="{00000000-0005-0000-0000-00002D1A0000}"/>
    <cellStyle name="SAPBEXstdData 11" xfId="7099" xr:uid="{00000000-0005-0000-0000-00002E1A0000}"/>
    <cellStyle name="SAPBEXstdData 2" xfId="790" xr:uid="{00000000-0005-0000-0000-00002F1A0000}"/>
    <cellStyle name="SAPBEXstdData 2 10" xfId="7100" xr:uid="{00000000-0005-0000-0000-0000301A0000}"/>
    <cellStyle name="SAPBEXstdData 2 2" xfId="791" xr:uid="{00000000-0005-0000-0000-0000311A0000}"/>
    <cellStyle name="SAPBEXstdData 2 2 2" xfId="1040" xr:uid="{00000000-0005-0000-0000-0000321A0000}"/>
    <cellStyle name="SAPBEXstdData 2 2 2 2" xfId="7101" xr:uid="{00000000-0005-0000-0000-0000331A0000}"/>
    <cellStyle name="SAPBEXstdData 2 2 2 3" xfId="7102" xr:uid="{00000000-0005-0000-0000-0000341A0000}"/>
    <cellStyle name="SAPBEXstdData 2 2 2 4" xfId="7103" xr:uid="{00000000-0005-0000-0000-0000351A0000}"/>
    <cellStyle name="SAPBEXstdData 2 2 2 5" xfId="7104" xr:uid="{00000000-0005-0000-0000-0000361A0000}"/>
    <cellStyle name="SAPBEXstdData 2 2 3" xfId="1628" xr:uid="{00000000-0005-0000-0000-0000371A0000}"/>
    <cellStyle name="SAPBEXstdData 2 2 3 2" xfId="7105" xr:uid="{00000000-0005-0000-0000-0000381A0000}"/>
    <cellStyle name="SAPBEXstdData 2 2 3 3" xfId="7106" xr:uid="{00000000-0005-0000-0000-0000391A0000}"/>
    <cellStyle name="SAPBEXstdData 2 2 3 4" xfId="7107" xr:uid="{00000000-0005-0000-0000-00003A1A0000}"/>
    <cellStyle name="SAPBEXstdData 2 2 3 5" xfId="7108" xr:uid="{00000000-0005-0000-0000-00003B1A0000}"/>
    <cellStyle name="SAPBEXstdData 2 2 4" xfId="1819" xr:uid="{00000000-0005-0000-0000-00003C1A0000}"/>
    <cellStyle name="SAPBEXstdData 2 2 4 2" xfId="7109" xr:uid="{00000000-0005-0000-0000-00003D1A0000}"/>
    <cellStyle name="SAPBEXstdData 2 2 4 3" xfId="7110" xr:uid="{00000000-0005-0000-0000-00003E1A0000}"/>
    <cellStyle name="SAPBEXstdData 2 2 4 4" xfId="7111" xr:uid="{00000000-0005-0000-0000-00003F1A0000}"/>
    <cellStyle name="SAPBEXstdData 2 2 4 5" xfId="7112" xr:uid="{00000000-0005-0000-0000-0000401A0000}"/>
    <cellStyle name="SAPBEXstdData 2 2 5" xfId="1999" xr:uid="{00000000-0005-0000-0000-0000411A0000}"/>
    <cellStyle name="SAPBEXstdData 2 2 5 2" xfId="7113" xr:uid="{00000000-0005-0000-0000-0000421A0000}"/>
    <cellStyle name="SAPBEXstdData 2 2 5 3" xfId="7114" xr:uid="{00000000-0005-0000-0000-0000431A0000}"/>
    <cellStyle name="SAPBEXstdData 2 2 5 4" xfId="7115" xr:uid="{00000000-0005-0000-0000-0000441A0000}"/>
    <cellStyle name="SAPBEXstdData 2 2 5 5" xfId="7116" xr:uid="{00000000-0005-0000-0000-0000451A0000}"/>
    <cellStyle name="SAPBEXstdData 2 2 6" xfId="2178" xr:uid="{00000000-0005-0000-0000-0000461A0000}"/>
    <cellStyle name="SAPBEXstdData 2 2 6 2" xfId="7117" xr:uid="{00000000-0005-0000-0000-0000471A0000}"/>
    <cellStyle name="SAPBEXstdData 2 2 6 3" xfId="7118" xr:uid="{00000000-0005-0000-0000-0000481A0000}"/>
    <cellStyle name="SAPBEXstdData 2 2 6 4" xfId="7119" xr:uid="{00000000-0005-0000-0000-0000491A0000}"/>
    <cellStyle name="SAPBEXstdData 2 2 6 5" xfId="7120" xr:uid="{00000000-0005-0000-0000-00004A1A0000}"/>
    <cellStyle name="SAPBEXstdData 2 2 7" xfId="973" xr:uid="{00000000-0005-0000-0000-00004B1A0000}"/>
    <cellStyle name="SAPBEXstdData 2 2 7 2" xfId="7121" xr:uid="{00000000-0005-0000-0000-00004C1A0000}"/>
    <cellStyle name="SAPBEXstdData 2 2 7 3" xfId="7122" xr:uid="{00000000-0005-0000-0000-00004D1A0000}"/>
    <cellStyle name="SAPBEXstdData 2 2 7 4" xfId="7123" xr:uid="{00000000-0005-0000-0000-00004E1A0000}"/>
    <cellStyle name="SAPBEXstdData 2 2 7 5" xfId="7124" xr:uid="{00000000-0005-0000-0000-00004F1A0000}"/>
    <cellStyle name="SAPBEXstdData 2 2 8" xfId="7125" xr:uid="{00000000-0005-0000-0000-0000501A0000}"/>
    <cellStyle name="SAPBEXstdData 2 2 9" xfId="7126" xr:uid="{00000000-0005-0000-0000-0000511A0000}"/>
    <cellStyle name="SAPBEXstdData 2 3" xfId="1002" xr:uid="{00000000-0005-0000-0000-0000521A0000}"/>
    <cellStyle name="SAPBEXstdData 2 3 2" xfId="7127" xr:uid="{00000000-0005-0000-0000-0000531A0000}"/>
    <cellStyle name="SAPBEXstdData 2 3 3" xfId="7128" xr:uid="{00000000-0005-0000-0000-0000541A0000}"/>
    <cellStyle name="SAPBEXstdData 2 3 4" xfId="7129" xr:uid="{00000000-0005-0000-0000-0000551A0000}"/>
    <cellStyle name="SAPBEXstdData 2 3 5" xfId="7130" xr:uid="{00000000-0005-0000-0000-0000561A0000}"/>
    <cellStyle name="SAPBEXstdData 2 4" xfId="1627" xr:uid="{00000000-0005-0000-0000-0000571A0000}"/>
    <cellStyle name="SAPBEXstdData 2 4 2" xfId="7131" xr:uid="{00000000-0005-0000-0000-0000581A0000}"/>
    <cellStyle name="SAPBEXstdData 2 4 3" xfId="7132" xr:uid="{00000000-0005-0000-0000-0000591A0000}"/>
    <cellStyle name="SAPBEXstdData 2 4 4" xfId="7133" xr:uid="{00000000-0005-0000-0000-00005A1A0000}"/>
    <cellStyle name="SAPBEXstdData 2 4 5" xfId="7134" xr:uid="{00000000-0005-0000-0000-00005B1A0000}"/>
    <cellStyle name="SAPBEXstdData 2 5" xfId="1818" xr:uid="{00000000-0005-0000-0000-00005C1A0000}"/>
    <cellStyle name="SAPBEXstdData 2 5 2" xfId="7135" xr:uid="{00000000-0005-0000-0000-00005D1A0000}"/>
    <cellStyle name="SAPBEXstdData 2 5 3" xfId="7136" xr:uid="{00000000-0005-0000-0000-00005E1A0000}"/>
    <cellStyle name="SAPBEXstdData 2 5 4" xfId="7137" xr:uid="{00000000-0005-0000-0000-00005F1A0000}"/>
    <cellStyle name="SAPBEXstdData 2 5 5" xfId="7138" xr:uid="{00000000-0005-0000-0000-0000601A0000}"/>
    <cellStyle name="SAPBEXstdData 2 6" xfId="1998" xr:uid="{00000000-0005-0000-0000-0000611A0000}"/>
    <cellStyle name="SAPBEXstdData 2 6 2" xfId="7139" xr:uid="{00000000-0005-0000-0000-0000621A0000}"/>
    <cellStyle name="SAPBEXstdData 2 6 3" xfId="7140" xr:uid="{00000000-0005-0000-0000-0000631A0000}"/>
    <cellStyle name="SAPBEXstdData 2 6 4" xfId="7141" xr:uid="{00000000-0005-0000-0000-0000641A0000}"/>
    <cellStyle name="SAPBEXstdData 2 6 5" xfId="7142" xr:uid="{00000000-0005-0000-0000-0000651A0000}"/>
    <cellStyle name="SAPBEXstdData 2 7" xfId="2177" xr:uid="{00000000-0005-0000-0000-0000661A0000}"/>
    <cellStyle name="SAPBEXstdData 2 7 2" xfId="7143" xr:uid="{00000000-0005-0000-0000-0000671A0000}"/>
    <cellStyle name="SAPBEXstdData 2 7 3" xfId="7144" xr:uid="{00000000-0005-0000-0000-0000681A0000}"/>
    <cellStyle name="SAPBEXstdData 2 7 4" xfId="7145" xr:uid="{00000000-0005-0000-0000-0000691A0000}"/>
    <cellStyle name="SAPBEXstdData 2 7 5" xfId="7146" xr:uid="{00000000-0005-0000-0000-00006A1A0000}"/>
    <cellStyle name="SAPBEXstdData 2 8" xfId="1065" xr:uid="{00000000-0005-0000-0000-00006B1A0000}"/>
    <cellStyle name="SAPBEXstdData 2 8 2" xfId="7147" xr:uid="{00000000-0005-0000-0000-00006C1A0000}"/>
    <cellStyle name="SAPBEXstdData 2 8 3" xfId="7148" xr:uid="{00000000-0005-0000-0000-00006D1A0000}"/>
    <cellStyle name="SAPBEXstdData 2 8 4" xfId="7149" xr:uid="{00000000-0005-0000-0000-00006E1A0000}"/>
    <cellStyle name="SAPBEXstdData 2 8 5" xfId="7150" xr:uid="{00000000-0005-0000-0000-00006F1A0000}"/>
    <cellStyle name="SAPBEXstdData 2 9" xfId="7151" xr:uid="{00000000-0005-0000-0000-0000701A0000}"/>
    <cellStyle name="SAPBEXstdData 3" xfId="792" xr:uid="{00000000-0005-0000-0000-0000711A0000}"/>
    <cellStyle name="SAPBEXstdData 3 2" xfId="1276" xr:uid="{00000000-0005-0000-0000-0000721A0000}"/>
    <cellStyle name="SAPBEXstdData 3 2 2" xfId="7152" xr:uid="{00000000-0005-0000-0000-0000731A0000}"/>
    <cellStyle name="SAPBEXstdData 3 2 3" xfId="7153" xr:uid="{00000000-0005-0000-0000-0000741A0000}"/>
    <cellStyle name="SAPBEXstdData 3 2 4" xfId="7154" xr:uid="{00000000-0005-0000-0000-0000751A0000}"/>
    <cellStyle name="SAPBEXstdData 3 2 5" xfId="7155" xr:uid="{00000000-0005-0000-0000-0000761A0000}"/>
    <cellStyle name="SAPBEXstdData 3 3" xfId="1629" xr:uid="{00000000-0005-0000-0000-0000771A0000}"/>
    <cellStyle name="SAPBEXstdData 3 3 2" xfId="7156" xr:uid="{00000000-0005-0000-0000-0000781A0000}"/>
    <cellStyle name="SAPBEXstdData 3 3 3" xfId="7157" xr:uid="{00000000-0005-0000-0000-0000791A0000}"/>
    <cellStyle name="SAPBEXstdData 3 3 4" xfId="7158" xr:uid="{00000000-0005-0000-0000-00007A1A0000}"/>
    <cellStyle name="SAPBEXstdData 3 3 5" xfId="7159" xr:uid="{00000000-0005-0000-0000-00007B1A0000}"/>
    <cellStyle name="SAPBEXstdData 3 4" xfId="1820" xr:uid="{00000000-0005-0000-0000-00007C1A0000}"/>
    <cellStyle name="SAPBEXstdData 3 4 2" xfId="7160" xr:uid="{00000000-0005-0000-0000-00007D1A0000}"/>
    <cellStyle name="SAPBEXstdData 3 4 3" xfId="7161" xr:uid="{00000000-0005-0000-0000-00007E1A0000}"/>
    <cellStyle name="SAPBEXstdData 3 4 4" xfId="7162" xr:uid="{00000000-0005-0000-0000-00007F1A0000}"/>
    <cellStyle name="SAPBEXstdData 3 4 5" xfId="7163" xr:uid="{00000000-0005-0000-0000-0000801A0000}"/>
    <cellStyle name="SAPBEXstdData 3 5" xfId="2000" xr:uid="{00000000-0005-0000-0000-0000811A0000}"/>
    <cellStyle name="SAPBEXstdData 3 5 2" xfId="7164" xr:uid="{00000000-0005-0000-0000-0000821A0000}"/>
    <cellStyle name="SAPBEXstdData 3 5 3" xfId="7165" xr:uid="{00000000-0005-0000-0000-0000831A0000}"/>
    <cellStyle name="SAPBEXstdData 3 5 4" xfId="7166" xr:uid="{00000000-0005-0000-0000-0000841A0000}"/>
    <cellStyle name="SAPBEXstdData 3 5 5" xfId="7167" xr:uid="{00000000-0005-0000-0000-0000851A0000}"/>
    <cellStyle name="SAPBEXstdData 3 6" xfId="2179" xr:uid="{00000000-0005-0000-0000-0000861A0000}"/>
    <cellStyle name="SAPBEXstdData 3 6 2" xfId="7168" xr:uid="{00000000-0005-0000-0000-0000871A0000}"/>
    <cellStyle name="SAPBEXstdData 3 6 3" xfId="7169" xr:uid="{00000000-0005-0000-0000-0000881A0000}"/>
    <cellStyle name="SAPBEXstdData 3 6 4" xfId="7170" xr:uid="{00000000-0005-0000-0000-0000891A0000}"/>
    <cellStyle name="SAPBEXstdData 3 6 5" xfId="7171" xr:uid="{00000000-0005-0000-0000-00008A1A0000}"/>
    <cellStyle name="SAPBEXstdData 3 7" xfId="1064" xr:uid="{00000000-0005-0000-0000-00008B1A0000}"/>
    <cellStyle name="SAPBEXstdData 3 7 2" xfId="7172" xr:uid="{00000000-0005-0000-0000-00008C1A0000}"/>
    <cellStyle name="SAPBEXstdData 3 7 3" xfId="7173" xr:uid="{00000000-0005-0000-0000-00008D1A0000}"/>
    <cellStyle name="SAPBEXstdData 3 7 4" xfId="7174" xr:uid="{00000000-0005-0000-0000-00008E1A0000}"/>
    <cellStyle name="SAPBEXstdData 3 7 5" xfId="7175" xr:uid="{00000000-0005-0000-0000-00008F1A0000}"/>
    <cellStyle name="SAPBEXstdData 3 8" xfId="7176" xr:uid="{00000000-0005-0000-0000-0000901A0000}"/>
    <cellStyle name="SAPBEXstdData 3 9" xfId="7177" xr:uid="{00000000-0005-0000-0000-0000911A0000}"/>
    <cellStyle name="SAPBEXstdData 4" xfId="1275" xr:uid="{00000000-0005-0000-0000-0000921A0000}"/>
    <cellStyle name="SAPBEXstdData 4 2" xfId="7178" xr:uid="{00000000-0005-0000-0000-0000931A0000}"/>
    <cellStyle name="SAPBEXstdData 4 3" xfId="7179" xr:uid="{00000000-0005-0000-0000-0000941A0000}"/>
    <cellStyle name="SAPBEXstdData 4 4" xfId="7180" xr:uid="{00000000-0005-0000-0000-0000951A0000}"/>
    <cellStyle name="SAPBEXstdData 4 5" xfId="7181" xr:uid="{00000000-0005-0000-0000-0000961A0000}"/>
    <cellStyle name="SAPBEXstdData 5" xfId="1626" xr:uid="{00000000-0005-0000-0000-0000971A0000}"/>
    <cellStyle name="SAPBEXstdData 5 2" xfId="7182" xr:uid="{00000000-0005-0000-0000-0000981A0000}"/>
    <cellStyle name="SAPBEXstdData 5 3" xfId="7183" xr:uid="{00000000-0005-0000-0000-0000991A0000}"/>
    <cellStyle name="SAPBEXstdData 5 4" xfId="7184" xr:uid="{00000000-0005-0000-0000-00009A1A0000}"/>
    <cellStyle name="SAPBEXstdData 5 5" xfId="7185" xr:uid="{00000000-0005-0000-0000-00009B1A0000}"/>
    <cellStyle name="SAPBEXstdData 6" xfId="1817" xr:uid="{00000000-0005-0000-0000-00009C1A0000}"/>
    <cellStyle name="SAPBEXstdData 6 2" xfId="7186" xr:uid="{00000000-0005-0000-0000-00009D1A0000}"/>
    <cellStyle name="SAPBEXstdData 6 3" xfId="7187" xr:uid="{00000000-0005-0000-0000-00009E1A0000}"/>
    <cellStyle name="SAPBEXstdData 6 4" xfId="7188" xr:uid="{00000000-0005-0000-0000-00009F1A0000}"/>
    <cellStyle name="SAPBEXstdData 6 5" xfId="7189" xr:uid="{00000000-0005-0000-0000-0000A01A0000}"/>
    <cellStyle name="SAPBEXstdData 7" xfId="1997" xr:uid="{00000000-0005-0000-0000-0000A11A0000}"/>
    <cellStyle name="SAPBEXstdData 7 2" xfId="7190" xr:uid="{00000000-0005-0000-0000-0000A21A0000}"/>
    <cellStyle name="SAPBEXstdData 7 3" xfId="7191" xr:uid="{00000000-0005-0000-0000-0000A31A0000}"/>
    <cellStyle name="SAPBEXstdData 7 4" xfId="7192" xr:uid="{00000000-0005-0000-0000-0000A41A0000}"/>
    <cellStyle name="SAPBEXstdData 7 5" xfId="7193" xr:uid="{00000000-0005-0000-0000-0000A51A0000}"/>
    <cellStyle name="SAPBEXstdData 8" xfId="2176" xr:uid="{00000000-0005-0000-0000-0000A61A0000}"/>
    <cellStyle name="SAPBEXstdData 8 2" xfId="7194" xr:uid="{00000000-0005-0000-0000-0000A71A0000}"/>
    <cellStyle name="SAPBEXstdData 8 3" xfId="7195" xr:uid="{00000000-0005-0000-0000-0000A81A0000}"/>
    <cellStyle name="SAPBEXstdData 8 4" xfId="7196" xr:uid="{00000000-0005-0000-0000-0000A91A0000}"/>
    <cellStyle name="SAPBEXstdData 8 5" xfId="7197" xr:uid="{00000000-0005-0000-0000-0000AA1A0000}"/>
    <cellStyle name="SAPBEXstdData 9" xfId="1356" xr:uid="{00000000-0005-0000-0000-0000AB1A0000}"/>
    <cellStyle name="SAPBEXstdData 9 2" xfId="7198" xr:uid="{00000000-0005-0000-0000-0000AC1A0000}"/>
    <cellStyle name="SAPBEXstdData 9 3" xfId="7199" xr:uid="{00000000-0005-0000-0000-0000AD1A0000}"/>
    <cellStyle name="SAPBEXstdData 9 4" xfId="7200" xr:uid="{00000000-0005-0000-0000-0000AE1A0000}"/>
    <cellStyle name="SAPBEXstdData 9 5" xfId="7201" xr:uid="{00000000-0005-0000-0000-0000AF1A0000}"/>
    <cellStyle name="SAPBEXstdDataEmph" xfId="793" xr:uid="{00000000-0005-0000-0000-0000B01A0000}"/>
    <cellStyle name="SAPBEXstdDataEmph 10" xfId="7202" xr:uid="{00000000-0005-0000-0000-0000B11A0000}"/>
    <cellStyle name="SAPBEXstdDataEmph 11" xfId="7203" xr:uid="{00000000-0005-0000-0000-0000B21A0000}"/>
    <cellStyle name="SAPBEXstdDataEmph 2" xfId="794" xr:uid="{00000000-0005-0000-0000-0000B31A0000}"/>
    <cellStyle name="SAPBEXstdDataEmph 2 10" xfId="7204" xr:uid="{00000000-0005-0000-0000-0000B41A0000}"/>
    <cellStyle name="SAPBEXstdDataEmph 2 2" xfId="795" xr:uid="{00000000-0005-0000-0000-0000B51A0000}"/>
    <cellStyle name="SAPBEXstdDataEmph 2 2 2" xfId="1279" xr:uid="{00000000-0005-0000-0000-0000B61A0000}"/>
    <cellStyle name="SAPBEXstdDataEmph 2 2 2 2" xfId="7205" xr:uid="{00000000-0005-0000-0000-0000B71A0000}"/>
    <cellStyle name="SAPBEXstdDataEmph 2 2 2 3" xfId="7206" xr:uid="{00000000-0005-0000-0000-0000B81A0000}"/>
    <cellStyle name="SAPBEXstdDataEmph 2 2 2 4" xfId="7207" xr:uid="{00000000-0005-0000-0000-0000B91A0000}"/>
    <cellStyle name="SAPBEXstdDataEmph 2 2 2 5" xfId="7208" xr:uid="{00000000-0005-0000-0000-0000BA1A0000}"/>
    <cellStyle name="SAPBEXstdDataEmph 2 2 3" xfId="1632" xr:uid="{00000000-0005-0000-0000-0000BB1A0000}"/>
    <cellStyle name="SAPBEXstdDataEmph 2 2 3 2" xfId="7209" xr:uid="{00000000-0005-0000-0000-0000BC1A0000}"/>
    <cellStyle name="SAPBEXstdDataEmph 2 2 3 3" xfId="7210" xr:uid="{00000000-0005-0000-0000-0000BD1A0000}"/>
    <cellStyle name="SAPBEXstdDataEmph 2 2 3 4" xfId="7211" xr:uid="{00000000-0005-0000-0000-0000BE1A0000}"/>
    <cellStyle name="SAPBEXstdDataEmph 2 2 3 5" xfId="7212" xr:uid="{00000000-0005-0000-0000-0000BF1A0000}"/>
    <cellStyle name="SAPBEXstdDataEmph 2 2 4" xfId="1823" xr:uid="{00000000-0005-0000-0000-0000C01A0000}"/>
    <cellStyle name="SAPBEXstdDataEmph 2 2 4 2" xfId="7213" xr:uid="{00000000-0005-0000-0000-0000C11A0000}"/>
    <cellStyle name="SAPBEXstdDataEmph 2 2 4 3" xfId="7214" xr:uid="{00000000-0005-0000-0000-0000C21A0000}"/>
    <cellStyle name="SAPBEXstdDataEmph 2 2 4 4" xfId="7215" xr:uid="{00000000-0005-0000-0000-0000C31A0000}"/>
    <cellStyle name="SAPBEXstdDataEmph 2 2 4 5" xfId="7216" xr:uid="{00000000-0005-0000-0000-0000C41A0000}"/>
    <cellStyle name="SAPBEXstdDataEmph 2 2 5" xfId="2003" xr:uid="{00000000-0005-0000-0000-0000C51A0000}"/>
    <cellStyle name="SAPBEXstdDataEmph 2 2 5 2" xfId="7217" xr:uid="{00000000-0005-0000-0000-0000C61A0000}"/>
    <cellStyle name="SAPBEXstdDataEmph 2 2 5 3" xfId="7218" xr:uid="{00000000-0005-0000-0000-0000C71A0000}"/>
    <cellStyle name="SAPBEXstdDataEmph 2 2 5 4" xfId="7219" xr:uid="{00000000-0005-0000-0000-0000C81A0000}"/>
    <cellStyle name="SAPBEXstdDataEmph 2 2 5 5" xfId="7220" xr:uid="{00000000-0005-0000-0000-0000C91A0000}"/>
    <cellStyle name="SAPBEXstdDataEmph 2 2 6" xfId="2182" xr:uid="{00000000-0005-0000-0000-0000CA1A0000}"/>
    <cellStyle name="SAPBEXstdDataEmph 2 2 6 2" xfId="7221" xr:uid="{00000000-0005-0000-0000-0000CB1A0000}"/>
    <cellStyle name="SAPBEXstdDataEmph 2 2 6 3" xfId="7222" xr:uid="{00000000-0005-0000-0000-0000CC1A0000}"/>
    <cellStyle name="SAPBEXstdDataEmph 2 2 6 4" xfId="7223" xr:uid="{00000000-0005-0000-0000-0000CD1A0000}"/>
    <cellStyle name="SAPBEXstdDataEmph 2 2 6 5" xfId="7224" xr:uid="{00000000-0005-0000-0000-0000CE1A0000}"/>
    <cellStyle name="SAPBEXstdDataEmph 2 2 7" xfId="2038" xr:uid="{00000000-0005-0000-0000-0000CF1A0000}"/>
    <cellStyle name="SAPBEXstdDataEmph 2 2 7 2" xfId="7225" xr:uid="{00000000-0005-0000-0000-0000D01A0000}"/>
    <cellStyle name="SAPBEXstdDataEmph 2 2 7 3" xfId="7226" xr:uid="{00000000-0005-0000-0000-0000D11A0000}"/>
    <cellStyle name="SAPBEXstdDataEmph 2 2 7 4" xfId="7227" xr:uid="{00000000-0005-0000-0000-0000D21A0000}"/>
    <cellStyle name="SAPBEXstdDataEmph 2 2 7 5" xfId="7228" xr:uid="{00000000-0005-0000-0000-0000D31A0000}"/>
    <cellStyle name="SAPBEXstdDataEmph 2 2 8" xfId="7229" xr:uid="{00000000-0005-0000-0000-0000D41A0000}"/>
    <cellStyle name="SAPBEXstdDataEmph 2 2 9" xfId="7230" xr:uid="{00000000-0005-0000-0000-0000D51A0000}"/>
    <cellStyle name="SAPBEXstdDataEmph 2 3" xfId="1278" xr:uid="{00000000-0005-0000-0000-0000D61A0000}"/>
    <cellStyle name="SAPBEXstdDataEmph 2 3 2" xfId="7231" xr:uid="{00000000-0005-0000-0000-0000D71A0000}"/>
    <cellStyle name="SAPBEXstdDataEmph 2 3 3" xfId="7232" xr:uid="{00000000-0005-0000-0000-0000D81A0000}"/>
    <cellStyle name="SAPBEXstdDataEmph 2 3 4" xfId="7233" xr:uid="{00000000-0005-0000-0000-0000D91A0000}"/>
    <cellStyle name="SAPBEXstdDataEmph 2 3 5" xfId="7234" xr:uid="{00000000-0005-0000-0000-0000DA1A0000}"/>
    <cellStyle name="SAPBEXstdDataEmph 2 4" xfId="1631" xr:uid="{00000000-0005-0000-0000-0000DB1A0000}"/>
    <cellStyle name="SAPBEXstdDataEmph 2 4 2" xfId="7235" xr:uid="{00000000-0005-0000-0000-0000DC1A0000}"/>
    <cellStyle name="SAPBEXstdDataEmph 2 4 3" xfId="7236" xr:uid="{00000000-0005-0000-0000-0000DD1A0000}"/>
    <cellStyle name="SAPBEXstdDataEmph 2 4 4" xfId="7237" xr:uid="{00000000-0005-0000-0000-0000DE1A0000}"/>
    <cellStyle name="SAPBEXstdDataEmph 2 4 5" xfId="7238" xr:uid="{00000000-0005-0000-0000-0000DF1A0000}"/>
    <cellStyle name="SAPBEXstdDataEmph 2 5" xfId="1822" xr:uid="{00000000-0005-0000-0000-0000E01A0000}"/>
    <cellStyle name="SAPBEXstdDataEmph 2 5 2" xfId="7239" xr:uid="{00000000-0005-0000-0000-0000E11A0000}"/>
    <cellStyle name="SAPBEXstdDataEmph 2 5 3" xfId="7240" xr:uid="{00000000-0005-0000-0000-0000E21A0000}"/>
    <cellStyle name="SAPBEXstdDataEmph 2 5 4" xfId="7241" xr:uid="{00000000-0005-0000-0000-0000E31A0000}"/>
    <cellStyle name="SAPBEXstdDataEmph 2 5 5" xfId="7242" xr:uid="{00000000-0005-0000-0000-0000E41A0000}"/>
    <cellStyle name="SAPBEXstdDataEmph 2 6" xfId="2002" xr:uid="{00000000-0005-0000-0000-0000E51A0000}"/>
    <cellStyle name="SAPBEXstdDataEmph 2 6 2" xfId="7243" xr:uid="{00000000-0005-0000-0000-0000E61A0000}"/>
    <cellStyle name="SAPBEXstdDataEmph 2 6 3" xfId="7244" xr:uid="{00000000-0005-0000-0000-0000E71A0000}"/>
    <cellStyle name="SAPBEXstdDataEmph 2 6 4" xfId="7245" xr:uid="{00000000-0005-0000-0000-0000E81A0000}"/>
    <cellStyle name="SAPBEXstdDataEmph 2 6 5" xfId="7246" xr:uid="{00000000-0005-0000-0000-0000E91A0000}"/>
    <cellStyle name="SAPBEXstdDataEmph 2 7" xfId="2181" xr:uid="{00000000-0005-0000-0000-0000EA1A0000}"/>
    <cellStyle name="SAPBEXstdDataEmph 2 7 2" xfId="7247" xr:uid="{00000000-0005-0000-0000-0000EB1A0000}"/>
    <cellStyle name="SAPBEXstdDataEmph 2 7 3" xfId="7248" xr:uid="{00000000-0005-0000-0000-0000EC1A0000}"/>
    <cellStyle name="SAPBEXstdDataEmph 2 7 4" xfId="7249" xr:uid="{00000000-0005-0000-0000-0000ED1A0000}"/>
    <cellStyle name="SAPBEXstdDataEmph 2 7 5" xfId="7250" xr:uid="{00000000-0005-0000-0000-0000EE1A0000}"/>
    <cellStyle name="SAPBEXstdDataEmph 2 8" xfId="2279" xr:uid="{00000000-0005-0000-0000-0000EF1A0000}"/>
    <cellStyle name="SAPBEXstdDataEmph 2 8 2" xfId="7251" xr:uid="{00000000-0005-0000-0000-0000F01A0000}"/>
    <cellStyle name="SAPBEXstdDataEmph 2 8 3" xfId="7252" xr:uid="{00000000-0005-0000-0000-0000F11A0000}"/>
    <cellStyle name="SAPBEXstdDataEmph 2 8 4" xfId="7253" xr:uid="{00000000-0005-0000-0000-0000F21A0000}"/>
    <cellStyle name="SAPBEXstdDataEmph 2 8 5" xfId="7254" xr:uid="{00000000-0005-0000-0000-0000F31A0000}"/>
    <cellStyle name="SAPBEXstdDataEmph 2 9" xfId="7255" xr:uid="{00000000-0005-0000-0000-0000F41A0000}"/>
    <cellStyle name="SAPBEXstdDataEmph 3" xfId="796" xr:uid="{00000000-0005-0000-0000-0000F51A0000}"/>
    <cellStyle name="SAPBEXstdDataEmph 3 2" xfId="1437" xr:uid="{00000000-0005-0000-0000-0000F61A0000}"/>
    <cellStyle name="SAPBEXstdDataEmph 3 2 2" xfId="7256" xr:uid="{00000000-0005-0000-0000-0000F71A0000}"/>
    <cellStyle name="SAPBEXstdDataEmph 3 2 3" xfId="7257" xr:uid="{00000000-0005-0000-0000-0000F81A0000}"/>
    <cellStyle name="SAPBEXstdDataEmph 3 2 4" xfId="7258" xr:uid="{00000000-0005-0000-0000-0000F91A0000}"/>
    <cellStyle name="SAPBEXstdDataEmph 3 2 5" xfId="7259" xr:uid="{00000000-0005-0000-0000-0000FA1A0000}"/>
    <cellStyle name="SAPBEXstdDataEmph 3 3" xfId="1633" xr:uid="{00000000-0005-0000-0000-0000FB1A0000}"/>
    <cellStyle name="SAPBEXstdDataEmph 3 3 2" xfId="7260" xr:uid="{00000000-0005-0000-0000-0000FC1A0000}"/>
    <cellStyle name="SAPBEXstdDataEmph 3 3 3" xfId="7261" xr:uid="{00000000-0005-0000-0000-0000FD1A0000}"/>
    <cellStyle name="SAPBEXstdDataEmph 3 3 4" xfId="7262" xr:uid="{00000000-0005-0000-0000-0000FE1A0000}"/>
    <cellStyle name="SAPBEXstdDataEmph 3 3 5" xfId="7263" xr:uid="{00000000-0005-0000-0000-0000FF1A0000}"/>
    <cellStyle name="SAPBEXstdDataEmph 3 4" xfId="1824" xr:uid="{00000000-0005-0000-0000-0000001B0000}"/>
    <cellStyle name="SAPBEXstdDataEmph 3 4 2" xfId="7264" xr:uid="{00000000-0005-0000-0000-0000011B0000}"/>
    <cellStyle name="SAPBEXstdDataEmph 3 4 3" xfId="7265" xr:uid="{00000000-0005-0000-0000-0000021B0000}"/>
    <cellStyle name="SAPBEXstdDataEmph 3 4 4" xfId="7266" xr:uid="{00000000-0005-0000-0000-0000031B0000}"/>
    <cellStyle name="SAPBEXstdDataEmph 3 4 5" xfId="7267" xr:uid="{00000000-0005-0000-0000-0000041B0000}"/>
    <cellStyle name="SAPBEXstdDataEmph 3 5" xfId="2004" xr:uid="{00000000-0005-0000-0000-0000051B0000}"/>
    <cellStyle name="SAPBEXstdDataEmph 3 5 2" xfId="7268" xr:uid="{00000000-0005-0000-0000-0000061B0000}"/>
    <cellStyle name="SAPBEXstdDataEmph 3 5 3" xfId="7269" xr:uid="{00000000-0005-0000-0000-0000071B0000}"/>
    <cellStyle name="SAPBEXstdDataEmph 3 5 4" xfId="7270" xr:uid="{00000000-0005-0000-0000-0000081B0000}"/>
    <cellStyle name="SAPBEXstdDataEmph 3 5 5" xfId="7271" xr:uid="{00000000-0005-0000-0000-0000091B0000}"/>
    <cellStyle name="SAPBEXstdDataEmph 3 6" xfId="2183" xr:uid="{00000000-0005-0000-0000-00000A1B0000}"/>
    <cellStyle name="SAPBEXstdDataEmph 3 6 2" xfId="7272" xr:uid="{00000000-0005-0000-0000-00000B1B0000}"/>
    <cellStyle name="SAPBEXstdDataEmph 3 6 3" xfId="7273" xr:uid="{00000000-0005-0000-0000-00000C1B0000}"/>
    <cellStyle name="SAPBEXstdDataEmph 3 6 4" xfId="7274" xr:uid="{00000000-0005-0000-0000-00000D1B0000}"/>
    <cellStyle name="SAPBEXstdDataEmph 3 6 5" xfId="7275" xr:uid="{00000000-0005-0000-0000-00000E1B0000}"/>
    <cellStyle name="SAPBEXstdDataEmph 3 7" xfId="2032" xr:uid="{00000000-0005-0000-0000-00000F1B0000}"/>
    <cellStyle name="SAPBEXstdDataEmph 3 7 2" xfId="7276" xr:uid="{00000000-0005-0000-0000-0000101B0000}"/>
    <cellStyle name="SAPBEXstdDataEmph 3 7 3" xfId="7277" xr:uid="{00000000-0005-0000-0000-0000111B0000}"/>
    <cellStyle name="SAPBEXstdDataEmph 3 7 4" xfId="7278" xr:uid="{00000000-0005-0000-0000-0000121B0000}"/>
    <cellStyle name="SAPBEXstdDataEmph 3 7 5" xfId="7279" xr:uid="{00000000-0005-0000-0000-0000131B0000}"/>
    <cellStyle name="SAPBEXstdDataEmph 3 8" xfId="7280" xr:uid="{00000000-0005-0000-0000-0000141B0000}"/>
    <cellStyle name="SAPBEXstdDataEmph 3 9" xfId="7281" xr:uid="{00000000-0005-0000-0000-0000151B0000}"/>
    <cellStyle name="SAPBEXstdDataEmph 4" xfId="1277" xr:uid="{00000000-0005-0000-0000-0000161B0000}"/>
    <cellStyle name="SAPBEXstdDataEmph 4 2" xfId="7282" xr:uid="{00000000-0005-0000-0000-0000171B0000}"/>
    <cellStyle name="SAPBEXstdDataEmph 4 3" xfId="7283" xr:uid="{00000000-0005-0000-0000-0000181B0000}"/>
    <cellStyle name="SAPBEXstdDataEmph 4 4" xfId="7284" xr:uid="{00000000-0005-0000-0000-0000191B0000}"/>
    <cellStyle name="SAPBEXstdDataEmph 4 5" xfId="7285" xr:uid="{00000000-0005-0000-0000-00001A1B0000}"/>
    <cellStyle name="SAPBEXstdDataEmph 5" xfId="1630" xr:uid="{00000000-0005-0000-0000-00001B1B0000}"/>
    <cellStyle name="SAPBEXstdDataEmph 5 2" xfId="7286" xr:uid="{00000000-0005-0000-0000-00001C1B0000}"/>
    <cellStyle name="SAPBEXstdDataEmph 5 3" xfId="7287" xr:uid="{00000000-0005-0000-0000-00001D1B0000}"/>
    <cellStyle name="SAPBEXstdDataEmph 5 4" xfId="7288" xr:uid="{00000000-0005-0000-0000-00001E1B0000}"/>
    <cellStyle name="SAPBEXstdDataEmph 5 5" xfId="7289" xr:uid="{00000000-0005-0000-0000-00001F1B0000}"/>
    <cellStyle name="SAPBEXstdDataEmph 6" xfId="1821" xr:uid="{00000000-0005-0000-0000-0000201B0000}"/>
    <cellStyle name="SAPBEXstdDataEmph 6 2" xfId="7290" xr:uid="{00000000-0005-0000-0000-0000211B0000}"/>
    <cellStyle name="SAPBEXstdDataEmph 6 3" xfId="7291" xr:uid="{00000000-0005-0000-0000-0000221B0000}"/>
    <cellStyle name="SAPBEXstdDataEmph 6 4" xfId="7292" xr:uid="{00000000-0005-0000-0000-0000231B0000}"/>
    <cellStyle name="SAPBEXstdDataEmph 6 5" xfId="7293" xr:uid="{00000000-0005-0000-0000-0000241B0000}"/>
    <cellStyle name="SAPBEXstdDataEmph 7" xfId="2001" xr:uid="{00000000-0005-0000-0000-0000251B0000}"/>
    <cellStyle name="SAPBEXstdDataEmph 7 2" xfId="7294" xr:uid="{00000000-0005-0000-0000-0000261B0000}"/>
    <cellStyle name="SAPBEXstdDataEmph 7 3" xfId="7295" xr:uid="{00000000-0005-0000-0000-0000271B0000}"/>
    <cellStyle name="SAPBEXstdDataEmph 7 4" xfId="7296" xr:uid="{00000000-0005-0000-0000-0000281B0000}"/>
    <cellStyle name="SAPBEXstdDataEmph 7 5" xfId="7297" xr:uid="{00000000-0005-0000-0000-0000291B0000}"/>
    <cellStyle name="SAPBEXstdDataEmph 8" xfId="2180" xr:uid="{00000000-0005-0000-0000-00002A1B0000}"/>
    <cellStyle name="SAPBEXstdDataEmph 8 2" xfId="7298" xr:uid="{00000000-0005-0000-0000-00002B1B0000}"/>
    <cellStyle name="SAPBEXstdDataEmph 8 3" xfId="7299" xr:uid="{00000000-0005-0000-0000-00002C1B0000}"/>
    <cellStyle name="SAPBEXstdDataEmph 8 4" xfId="7300" xr:uid="{00000000-0005-0000-0000-00002D1B0000}"/>
    <cellStyle name="SAPBEXstdDataEmph 8 5" xfId="7301" xr:uid="{00000000-0005-0000-0000-00002E1B0000}"/>
    <cellStyle name="SAPBEXstdDataEmph 9" xfId="906" xr:uid="{00000000-0005-0000-0000-00002F1B0000}"/>
    <cellStyle name="SAPBEXstdDataEmph 9 2" xfId="7302" xr:uid="{00000000-0005-0000-0000-0000301B0000}"/>
    <cellStyle name="SAPBEXstdDataEmph 9 3" xfId="7303" xr:uid="{00000000-0005-0000-0000-0000311B0000}"/>
    <cellStyle name="SAPBEXstdDataEmph 9 4" xfId="7304" xr:uid="{00000000-0005-0000-0000-0000321B0000}"/>
    <cellStyle name="SAPBEXstdDataEmph 9 5" xfId="7305" xr:uid="{00000000-0005-0000-0000-0000331B0000}"/>
    <cellStyle name="SAPBEXstdItem" xfId="797" xr:uid="{00000000-0005-0000-0000-0000341B0000}"/>
    <cellStyle name="SAPBEXstdItem 10" xfId="7306" xr:uid="{00000000-0005-0000-0000-0000351B0000}"/>
    <cellStyle name="SAPBEXstdItem 11" xfId="7307" xr:uid="{00000000-0005-0000-0000-0000361B0000}"/>
    <cellStyle name="SAPBEXstdItem 2" xfId="798" xr:uid="{00000000-0005-0000-0000-0000371B0000}"/>
    <cellStyle name="SAPBEXstdItem 2 10" xfId="7308" xr:uid="{00000000-0005-0000-0000-0000381B0000}"/>
    <cellStyle name="SAPBEXstdItem 2 2" xfId="799" xr:uid="{00000000-0005-0000-0000-0000391B0000}"/>
    <cellStyle name="SAPBEXstdItem 2 2 2" xfId="1004" xr:uid="{00000000-0005-0000-0000-00003A1B0000}"/>
    <cellStyle name="SAPBEXstdItem 2 2 2 2" xfId="7309" xr:uid="{00000000-0005-0000-0000-00003B1B0000}"/>
    <cellStyle name="SAPBEXstdItem 2 2 2 3" xfId="7310" xr:uid="{00000000-0005-0000-0000-00003C1B0000}"/>
    <cellStyle name="SAPBEXstdItem 2 2 2 4" xfId="7311" xr:uid="{00000000-0005-0000-0000-00003D1B0000}"/>
    <cellStyle name="SAPBEXstdItem 2 2 2 5" xfId="7312" xr:uid="{00000000-0005-0000-0000-00003E1B0000}"/>
    <cellStyle name="SAPBEXstdItem 2 2 3" xfId="1636" xr:uid="{00000000-0005-0000-0000-00003F1B0000}"/>
    <cellStyle name="SAPBEXstdItem 2 2 3 2" xfId="7313" xr:uid="{00000000-0005-0000-0000-0000401B0000}"/>
    <cellStyle name="SAPBEXstdItem 2 2 3 3" xfId="7314" xr:uid="{00000000-0005-0000-0000-0000411B0000}"/>
    <cellStyle name="SAPBEXstdItem 2 2 3 4" xfId="7315" xr:uid="{00000000-0005-0000-0000-0000421B0000}"/>
    <cellStyle name="SAPBEXstdItem 2 2 3 5" xfId="7316" xr:uid="{00000000-0005-0000-0000-0000431B0000}"/>
    <cellStyle name="SAPBEXstdItem 2 2 4" xfId="1827" xr:uid="{00000000-0005-0000-0000-0000441B0000}"/>
    <cellStyle name="SAPBEXstdItem 2 2 4 2" xfId="7317" xr:uid="{00000000-0005-0000-0000-0000451B0000}"/>
    <cellStyle name="SAPBEXstdItem 2 2 4 3" xfId="7318" xr:uid="{00000000-0005-0000-0000-0000461B0000}"/>
    <cellStyle name="SAPBEXstdItem 2 2 4 4" xfId="7319" xr:uid="{00000000-0005-0000-0000-0000471B0000}"/>
    <cellStyle name="SAPBEXstdItem 2 2 4 5" xfId="7320" xr:uid="{00000000-0005-0000-0000-0000481B0000}"/>
    <cellStyle name="SAPBEXstdItem 2 2 5" xfId="2007" xr:uid="{00000000-0005-0000-0000-0000491B0000}"/>
    <cellStyle name="SAPBEXstdItem 2 2 5 2" xfId="7321" xr:uid="{00000000-0005-0000-0000-00004A1B0000}"/>
    <cellStyle name="SAPBEXstdItem 2 2 5 3" xfId="7322" xr:uid="{00000000-0005-0000-0000-00004B1B0000}"/>
    <cellStyle name="SAPBEXstdItem 2 2 5 4" xfId="7323" xr:uid="{00000000-0005-0000-0000-00004C1B0000}"/>
    <cellStyle name="SAPBEXstdItem 2 2 5 5" xfId="7324" xr:uid="{00000000-0005-0000-0000-00004D1B0000}"/>
    <cellStyle name="SAPBEXstdItem 2 2 6" xfId="2186" xr:uid="{00000000-0005-0000-0000-00004E1B0000}"/>
    <cellStyle name="SAPBEXstdItem 2 2 6 2" xfId="7325" xr:uid="{00000000-0005-0000-0000-00004F1B0000}"/>
    <cellStyle name="SAPBEXstdItem 2 2 6 3" xfId="7326" xr:uid="{00000000-0005-0000-0000-0000501B0000}"/>
    <cellStyle name="SAPBEXstdItem 2 2 6 4" xfId="7327" xr:uid="{00000000-0005-0000-0000-0000511B0000}"/>
    <cellStyle name="SAPBEXstdItem 2 2 6 5" xfId="7328" xr:uid="{00000000-0005-0000-0000-0000521B0000}"/>
    <cellStyle name="SAPBEXstdItem 2 2 7" xfId="2280" xr:uid="{00000000-0005-0000-0000-0000531B0000}"/>
    <cellStyle name="SAPBEXstdItem 2 2 7 2" xfId="7329" xr:uid="{00000000-0005-0000-0000-0000541B0000}"/>
    <cellStyle name="SAPBEXstdItem 2 2 7 3" xfId="7330" xr:uid="{00000000-0005-0000-0000-0000551B0000}"/>
    <cellStyle name="SAPBEXstdItem 2 2 7 4" xfId="7331" xr:uid="{00000000-0005-0000-0000-0000561B0000}"/>
    <cellStyle name="SAPBEXstdItem 2 2 7 5" xfId="7332" xr:uid="{00000000-0005-0000-0000-0000571B0000}"/>
    <cellStyle name="SAPBEXstdItem 2 2 8" xfId="7333" xr:uid="{00000000-0005-0000-0000-0000581B0000}"/>
    <cellStyle name="SAPBEXstdItem 2 2 9" xfId="7334" xr:uid="{00000000-0005-0000-0000-0000591B0000}"/>
    <cellStyle name="SAPBEXstdItem 2 3" xfId="1003" xr:uid="{00000000-0005-0000-0000-00005A1B0000}"/>
    <cellStyle name="SAPBEXstdItem 2 3 2" xfId="7335" xr:uid="{00000000-0005-0000-0000-00005B1B0000}"/>
    <cellStyle name="SAPBEXstdItem 2 3 3" xfId="7336" xr:uid="{00000000-0005-0000-0000-00005C1B0000}"/>
    <cellStyle name="SAPBEXstdItem 2 3 4" xfId="7337" xr:uid="{00000000-0005-0000-0000-00005D1B0000}"/>
    <cellStyle name="SAPBEXstdItem 2 3 5" xfId="7338" xr:uid="{00000000-0005-0000-0000-00005E1B0000}"/>
    <cellStyle name="SAPBEXstdItem 2 4" xfId="1635" xr:uid="{00000000-0005-0000-0000-00005F1B0000}"/>
    <cellStyle name="SAPBEXstdItem 2 4 2" xfId="7339" xr:uid="{00000000-0005-0000-0000-0000601B0000}"/>
    <cellStyle name="SAPBEXstdItem 2 4 3" xfId="7340" xr:uid="{00000000-0005-0000-0000-0000611B0000}"/>
    <cellStyle name="SAPBEXstdItem 2 4 4" xfId="7341" xr:uid="{00000000-0005-0000-0000-0000621B0000}"/>
    <cellStyle name="SAPBEXstdItem 2 4 5" xfId="7342" xr:uid="{00000000-0005-0000-0000-0000631B0000}"/>
    <cellStyle name="SAPBEXstdItem 2 5" xfId="1826" xr:uid="{00000000-0005-0000-0000-0000641B0000}"/>
    <cellStyle name="SAPBEXstdItem 2 5 2" xfId="7343" xr:uid="{00000000-0005-0000-0000-0000651B0000}"/>
    <cellStyle name="SAPBEXstdItem 2 5 3" xfId="7344" xr:uid="{00000000-0005-0000-0000-0000661B0000}"/>
    <cellStyle name="SAPBEXstdItem 2 5 4" xfId="7345" xr:uid="{00000000-0005-0000-0000-0000671B0000}"/>
    <cellStyle name="SAPBEXstdItem 2 5 5" xfId="7346" xr:uid="{00000000-0005-0000-0000-0000681B0000}"/>
    <cellStyle name="SAPBEXstdItem 2 6" xfId="2006" xr:uid="{00000000-0005-0000-0000-0000691B0000}"/>
    <cellStyle name="SAPBEXstdItem 2 6 2" xfId="7347" xr:uid="{00000000-0005-0000-0000-00006A1B0000}"/>
    <cellStyle name="SAPBEXstdItem 2 6 3" xfId="7348" xr:uid="{00000000-0005-0000-0000-00006B1B0000}"/>
    <cellStyle name="SAPBEXstdItem 2 6 4" xfId="7349" xr:uid="{00000000-0005-0000-0000-00006C1B0000}"/>
    <cellStyle name="SAPBEXstdItem 2 6 5" xfId="7350" xr:uid="{00000000-0005-0000-0000-00006D1B0000}"/>
    <cellStyle name="SAPBEXstdItem 2 7" xfId="2185" xr:uid="{00000000-0005-0000-0000-00006E1B0000}"/>
    <cellStyle name="SAPBEXstdItem 2 7 2" xfId="7351" xr:uid="{00000000-0005-0000-0000-00006F1B0000}"/>
    <cellStyle name="SAPBEXstdItem 2 7 3" xfId="7352" xr:uid="{00000000-0005-0000-0000-0000701B0000}"/>
    <cellStyle name="SAPBEXstdItem 2 7 4" xfId="7353" xr:uid="{00000000-0005-0000-0000-0000711B0000}"/>
    <cellStyle name="SAPBEXstdItem 2 7 5" xfId="7354" xr:uid="{00000000-0005-0000-0000-0000721B0000}"/>
    <cellStyle name="SAPBEXstdItem 2 8" xfId="1407" xr:uid="{00000000-0005-0000-0000-0000731B0000}"/>
    <cellStyle name="SAPBEXstdItem 2 8 2" xfId="7355" xr:uid="{00000000-0005-0000-0000-0000741B0000}"/>
    <cellStyle name="SAPBEXstdItem 2 8 3" xfId="7356" xr:uid="{00000000-0005-0000-0000-0000751B0000}"/>
    <cellStyle name="SAPBEXstdItem 2 8 4" xfId="7357" xr:uid="{00000000-0005-0000-0000-0000761B0000}"/>
    <cellStyle name="SAPBEXstdItem 2 8 5" xfId="7358" xr:uid="{00000000-0005-0000-0000-0000771B0000}"/>
    <cellStyle name="SAPBEXstdItem 2 9" xfId="7359" xr:uid="{00000000-0005-0000-0000-0000781B0000}"/>
    <cellStyle name="SAPBEXstdItem 3" xfId="800" xr:uid="{00000000-0005-0000-0000-0000791B0000}"/>
    <cellStyle name="SAPBEXstdItem 3 2" xfId="1281" xr:uid="{00000000-0005-0000-0000-00007A1B0000}"/>
    <cellStyle name="SAPBEXstdItem 3 2 2" xfId="7360" xr:uid="{00000000-0005-0000-0000-00007B1B0000}"/>
    <cellStyle name="SAPBEXstdItem 3 2 3" xfId="7361" xr:uid="{00000000-0005-0000-0000-00007C1B0000}"/>
    <cellStyle name="SAPBEXstdItem 3 2 4" xfId="7362" xr:uid="{00000000-0005-0000-0000-00007D1B0000}"/>
    <cellStyle name="SAPBEXstdItem 3 2 5" xfId="7363" xr:uid="{00000000-0005-0000-0000-00007E1B0000}"/>
    <cellStyle name="SAPBEXstdItem 3 3" xfId="1637" xr:uid="{00000000-0005-0000-0000-00007F1B0000}"/>
    <cellStyle name="SAPBEXstdItem 3 3 2" xfId="7364" xr:uid="{00000000-0005-0000-0000-0000801B0000}"/>
    <cellStyle name="SAPBEXstdItem 3 3 3" xfId="7365" xr:uid="{00000000-0005-0000-0000-0000811B0000}"/>
    <cellStyle name="SAPBEXstdItem 3 3 4" xfId="7366" xr:uid="{00000000-0005-0000-0000-0000821B0000}"/>
    <cellStyle name="SAPBEXstdItem 3 3 5" xfId="7367" xr:uid="{00000000-0005-0000-0000-0000831B0000}"/>
    <cellStyle name="SAPBEXstdItem 3 4" xfId="1828" xr:uid="{00000000-0005-0000-0000-0000841B0000}"/>
    <cellStyle name="SAPBEXstdItem 3 4 2" xfId="7368" xr:uid="{00000000-0005-0000-0000-0000851B0000}"/>
    <cellStyle name="SAPBEXstdItem 3 4 3" xfId="7369" xr:uid="{00000000-0005-0000-0000-0000861B0000}"/>
    <cellStyle name="SAPBEXstdItem 3 4 4" xfId="7370" xr:uid="{00000000-0005-0000-0000-0000871B0000}"/>
    <cellStyle name="SAPBEXstdItem 3 4 5" xfId="7371" xr:uid="{00000000-0005-0000-0000-0000881B0000}"/>
    <cellStyle name="SAPBEXstdItem 3 5" xfId="2008" xr:uid="{00000000-0005-0000-0000-0000891B0000}"/>
    <cellStyle name="SAPBEXstdItem 3 5 2" xfId="7372" xr:uid="{00000000-0005-0000-0000-00008A1B0000}"/>
    <cellStyle name="SAPBEXstdItem 3 5 3" xfId="7373" xr:uid="{00000000-0005-0000-0000-00008B1B0000}"/>
    <cellStyle name="SAPBEXstdItem 3 5 4" xfId="7374" xr:uid="{00000000-0005-0000-0000-00008C1B0000}"/>
    <cellStyle name="SAPBEXstdItem 3 5 5" xfId="7375" xr:uid="{00000000-0005-0000-0000-00008D1B0000}"/>
    <cellStyle name="SAPBEXstdItem 3 6" xfId="2187" xr:uid="{00000000-0005-0000-0000-00008E1B0000}"/>
    <cellStyle name="SAPBEXstdItem 3 6 2" xfId="7376" xr:uid="{00000000-0005-0000-0000-00008F1B0000}"/>
    <cellStyle name="SAPBEXstdItem 3 6 3" xfId="7377" xr:uid="{00000000-0005-0000-0000-0000901B0000}"/>
    <cellStyle name="SAPBEXstdItem 3 6 4" xfId="7378" xr:uid="{00000000-0005-0000-0000-0000911B0000}"/>
    <cellStyle name="SAPBEXstdItem 3 6 5" xfId="7379" xr:uid="{00000000-0005-0000-0000-0000921B0000}"/>
    <cellStyle name="SAPBEXstdItem 3 7" xfId="1406" xr:uid="{00000000-0005-0000-0000-0000931B0000}"/>
    <cellStyle name="SAPBEXstdItem 3 7 2" xfId="7380" xr:uid="{00000000-0005-0000-0000-0000941B0000}"/>
    <cellStyle name="SAPBEXstdItem 3 7 3" xfId="7381" xr:uid="{00000000-0005-0000-0000-0000951B0000}"/>
    <cellStyle name="SAPBEXstdItem 3 7 4" xfId="7382" xr:uid="{00000000-0005-0000-0000-0000961B0000}"/>
    <cellStyle name="SAPBEXstdItem 3 7 5" xfId="7383" xr:uid="{00000000-0005-0000-0000-0000971B0000}"/>
    <cellStyle name="SAPBEXstdItem 3 8" xfId="7384" xr:uid="{00000000-0005-0000-0000-0000981B0000}"/>
    <cellStyle name="SAPBEXstdItem 3 9" xfId="7385" xr:uid="{00000000-0005-0000-0000-0000991B0000}"/>
    <cellStyle name="SAPBEXstdItem 4" xfId="1280" xr:uid="{00000000-0005-0000-0000-00009A1B0000}"/>
    <cellStyle name="SAPBEXstdItem 4 2" xfId="7386" xr:uid="{00000000-0005-0000-0000-00009B1B0000}"/>
    <cellStyle name="SAPBEXstdItem 4 3" xfId="7387" xr:uid="{00000000-0005-0000-0000-00009C1B0000}"/>
    <cellStyle name="SAPBEXstdItem 4 4" xfId="7388" xr:uid="{00000000-0005-0000-0000-00009D1B0000}"/>
    <cellStyle name="SAPBEXstdItem 4 5" xfId="7389" xr:uid="{00000000-0005-0000-0000-00009E1B0000}"/>
    <cellStyle name="SAPBEXstdItem 5" xfId="1634" xr:uid="{00000000-0005-0000-0000-00009F1B0000}"/>
    <cellStyle name="SAPBEXstdItem 5 2" xfId="7390" xr:uid="{00000000-0005-0000-0000-0000A01B0000}"/>
    <cellStyle name="SAPBEXstdItem 5 3" xfId="7391" xr:uid="{00000000-0005-0000-0000-0000A11B0000}"/>
    <cellStyle name="SAPBEXstdItem 5 4" xfId="7392" xr:uid="{00000000-0005-0000-0000-0000A21B0000}"/>
    <cellStyle name="SAPBEXstdItem 5 5" xfId="7393" xr:uid="{00000000-0005-0000-0000-0000A31B0000}"/>
    <cellStyle name="SAPBEXstdItem 6" xfId="1825" xr:uid="{00000000-0005-0000-0000-0000A41B0000}"/>
    <cellStyle name="SAPBEXstdItem 6 2" xfId="7394" xr:uid="{00000000-0005-0000-0000-0000A51B0000}"/>
    <cellStyle name="SAPBEXstdItem 6 3" xfId="7395" xr:uid="{00000000-0005-0000-0000-0000A61B0000}"/>
    <cellStyle name="SAPBEXstdItem 6 4" xfId="7396" xr:uid="{00000000-0005-0000-0000-0000A71B0000}"/>
    <cellStyle name="SAPBEXstdItem 6 5" xfId="7397" xr:uid="{00000000-0005-0000-0000-0000A81B0000}"/>
    <cellStyle name="SAPBEXstdItem 7" xfId="2005" xr:uid="{00000000-0005-0000-0000-0000A91B0000}"/>
    <cellStyle name="SAPBEXstdItem 7 2" xfId="7398" xr:uid="{00000000-0005-0000-0000-0000AA1B0000}"/>
    <cellStyle name="SAPBEXstdItem 7 3" xfId="7399" xr:uid="{00000000-0005-0000-0000-0000AB1B0000}"/>
    <cellStyle name="SAPBEXstdItem 7 4" xfId="7400" xr:uid="{00000000-0005-0000-0000-0000AC1B0000}"/>
    <cellStyle name="SAPBEXstdItem 7 5" xfId="7401" xr:uid="{00000000-0005-0000-0000-0000AD1B0000}"/>
    <cellStyle name="SAPBEXstdItem 8" xfId="2184" xr:uid="{00000000-0005-0000-0000-0000AE1B0000}"/>
    <cellStyle name="SAPBEXstdItem 8 2" xfId="7402" xr:uid="{00000000-0005-0000-0000-0000AF1B0000}"/>
    <cellStyle name="SAPBEXstdItem 8 3" xfId="7403" xr:uid="{00000000-0005-0000-0000-0000B01B0000}"/>
    <cellStyle name="SAPBEXstdItem 8 4" xfId="7404" xr:uid="{00000000-0005-0000-0000-0000B11B0000}"/>
    <cellStyle name="SAPBEXstdItem 8 5" xfId="7405" xr:uid="{00000000-0005-0000-0000-0000B21B0000}"/>
    <cellStyle name="SAPBEXstdItem 9" xfId="1473" xr:uid="{00000000-0005-0000-0000-0000B31B0000}"/>
    <cellStyle name="SAPBEXstdItem 9 2" xfId="7406" xr:uid="{00000000-0005-0000-0000-0000B41B0000}"/>
    <cellStyle name="SAPBEXstdItem 9 3" xfId="7407" xr:uid="{00000000-0005-0000-0000-0000B51B0000}"/>
    <cellStyle name="SAPBEXstdItem 9 4" xfId="7408" xr:uid="{00000000-0005-0000-0000-0000B61B0000}"/>
    <cellStyle name="SAPBEXstdItem 9 5" xfId="7409" xr:uid="{00000000-0005-0000-0000-0000B71B0000}"/>
    <cellStyle name="SAPBEXstdItemX" xfId="801" xr:uid="{00000000-0005-0000-0000-0000B81B0000}"/>
    <cellStyle name="SAPBEXstdItemX 10" xfId="7410" xr:uid="{00000000-0005-0000-0000-0000B91B0000}"/>
    <cellStyle name="SAPBEXstdItemX 11" xfId="7411" xr:uid="{00000000-0005-0000-0000-0000BA1B0000}"/>
    <cellStyle name="SAPBEXstdItemX 2" xfId="802" xr:uid="{00000000-0005-0000-0000-0000BB1B0000}"/>
    <cellStyle name="SAPBEXstdItemX 2 10" xfId="7412" xr:uid="{00000000-0005-0000-0000-0000BC1B0000}"/>
    <cellStyle name="SAPBEXstdItemX 2 2" xfId="803" xr:uid="{00000000-0005-0000-0000-0000BD1B0000}"/>
    <cellStyle name="SAPBEXstdItemX 2 2 2" xfId="1282" xr:uid="{00000000-0005-0000-0000-0000BE1B0000}"/>
    <cellStyle name="SAPBEXstdItemX 2 2 2 2" xfId="7413" xr:uid="{00000000-0005-0000-0000-0000BF1B0000}"/>
    <cellStyle name="SAPBEXstdItemX 2 2 2 3" xfId="7414" xr:uid="{00000000-0005-0000-0000-0000C01B0000}"/>
    <cellStyle name="SAPBEXstdItemX 2 2 2 4" xfId="7415" xr:uid="{00000000-0005-0000-0000-0000C11B0000}"/>
    <cellStyle name="SAPBEXstdItemX 2 2 2 5" xfId="7416" xr:uid="{00000000-0005-0000-0000-0000C21B0000}"/>
    <cellStyle name="SAPBEXstdItemX 2 2 3" xfId="1640" xr:uid="{00000000-0005-0000-0000-0000C31B0000}"/>
    <cellStyle name="SAPBEXstdItemX 2 2 3 2" xfId="7417" xr:uid="{00000000-0005-0000-0000-0000C41B0000}"/>
    <cellStyle name="SAPBEXstdItemX 2 2 3 3" xfId="7418" xr:uid="{00000000-0005-0000-0000-0000C51B0000}"/>
    <cellStyle name="SAPBEXstdItemX 2 2 3 4" xfId="7419" xr:uid="{00000000-0005-0000-0000-0000C61B0000}"/>
    <cellStyle name="SAPBEXstdItemX 2 2 3 5" xfId="7420" xr:uid="{00000000-0005-0000-0000-0000C71B0000}"/>
    <cellStyle name="SAPBEXstdItemX 2 2 4" xfId="1831" xr:uid="{00000000-0005-0000-0000-0000C81B0000}"/>
    <cellStyle name="SAPBEXstdItemX 2 2 4 2" xfId="7421" xr:uid="{00000000-0005-0000-0000-0000C91B0000}"/>
    <cellStyle name="SAPBEXstdItemX 2 2 4 3" xfId="7422" xr:uid="{00000000-0005-0000-0000-0000CA1B0000}"/>
    <cellStyle name="SAPBEXstdItemX 2 2 4 4" xfId="7423" xr:uid="{00000000-0005-0000-0000-0000CB1B0000}"/>
    <cellStyle name="SAPBEXstdItemX 2 2 4 5" xfId="7424" xr:uid="{00000000-0005-0000-0000-0000CC1B0000}"/>
    <cellStyle name="SAPBEXstdItemX 2 2 5" xfId="2011" xr:uid="{00000000-0005-0000-0000-0000CD1B0000}"/>
    <cellStyle name="SAPBEXstdItemX 2 2 5 2" xfId="7425" xr:uid="{00000000-0005-0000-0000-0000CE1B0000}"/>
    <cellStyle name="SAPBEXstdItemX 2 2 5 3" xfId="7426" xr:uid="{00000000-0005-0000-0000-0000CF1B0000}"/>
    <cellStyle name="SAPBEXstdItemX 2 2 5 4" xfId="7427" xr:uid="{00000000-0005-0000-0000-0000D01B0000}"/>
    <cellStyle name="SAPBEXstdItemX 2 2 5 5" xfId="7428" xr:uid="{00000000-0005-0000-0000-0000D11B0000}"/>
    <cellStyle name="SAPBEXstdItemX 2 2 6" xfId="2190" xr:uid="{00000000-0005-0000-0000-0000D21B0000}"/>
    <cellStyle name="SAPBEXstdItemX 2 2 6 2" xfId="7429" xr:uid="{00000000-0005-0000-0000-0000D31B0000}"/>
    <cellStyle name="SAPBEXstdItemX 2 2 6 3" xfId="7430" xr:uid="{00000000-0005-0000-0000-0000D41B0000}"/>
    <cellStyle name="SAPBEXstdItemX 2 2 6 4" xfId="7431" xr:uid="{00000000-0005-0000-0000-0000D51B0000}"/>
    <cellStyle name="SAPBEXstdItemX 2 2 6 5" xfId="7432" xr:uid="{00000000-0005-0000-0000-0000D61B0000}"/>
    <cellStyle name="SAPBEXstdItemX 2 2 7" xfId="1288" xr:uid="{00000000-0005-0000-0000-0000D71B0000}"/>
    <cellStyle name="SAPBEXstdItemX 2 2 7 2" xfId="7433" xr:uid="{00000000-0005-0000-0000-0000D81B0000}"/>
    <cellStyle name="SAPBEXstdItemX 2 2 7 3" xfId="7434" xr:uid="{00000000-0005-0000-0000-0000D91B0000}"/>
    <cellStyle name="SAPBEXstdItemX 2 2 7 4" xfId="7435" xr:uid="{00000000-0005-0000-0000-0000DA1B0000}"/>
    <cellStyle name="SAPBEXstdItemX 2 2 7 5" xfId="7436" xr:uid="{00000000-0005-0000-0000-0000DB1B0000}"/>
    <cellStyle name="SAPBEXstdItemX 2 2 8" xfId="7437" xr:uid="{00000000-0005-0000-0000-0000DC1B0000}"/>
    <cellStyle name="SAPBEXstdItemX 2 2 9" xfId="7438" xr:uid="{00000000-0005-0000-0000-0000DD1B0000}"/>
    <cellStyle name="SAPBEXstdItemX 2 3" xfId="1005" xr:uid="{00000000-0005-0000-0000-0000DE1B0000}"/>
    <cellStyle name="SAPBEXstdItemX 2 3 2" xfId="7439" xr:uid="{00000000-0005-0000-0000-0000DF1B0000}"/>
    <cellStyle name="SAPBEXstdItemX 2 3 3" xfId="7440" xr:uid="{00000000-0005-0000-0000-0000E01B0000}"/>
    <cellStyle name="SAPBEXstdItemX 2 3 4" xfId="7441" xr:uid="{00000000-0005-0000-0000-0000E11B0000}"/>
    <cellStyle name="SAPBEXstdItemX 2 3 5" xfId="7442" xr:uid="{00000000-0005-0000-0000-0000E21B0000}"/>
    <cellStyle name="SAPBEXstdItemX 2 4" xfId="1639" xr:uid="{00000000-0005-0000-0000-0000E31B0000}"/>
    <cellStyle name="SAPBEXstdItemX 2 4 2" xfId="7443" xr:uid="{00000000-0005-0000-0000-0000E41B0000}"/>
    <cellStyle name="SAPBEXstdItemX 2 4 3" xfId="7444" xr:uid="{00000000-0005-0000-0000-0000E51B0000}"/>
    <cellStyle name="SAPBEXstdItemX 2 4 4" xfId="7445" xr:uid="{00000000-0005-0000-0000-0000E61B0000}"/>
    <cellStyle name="SAPBEXstdItemX 2 4 5" xfId="7446" xr:uid="{00000000-0005-0000-0000-0000E71B0000}"/>
    <cellStyle name="SAPBEXstdItemX 2 5" xfId="1830" xr:uid="{00000000-0005-0000-0000-0000E81B0000}"/>
    <cellStyle name="SAPBEXstdItemX 2 5 2" xfId="7447" xr:uid="{00000000-0005-0000-0000-0000E91B0000}"/>
    <cellStyle name="SAPBEXstdItemX 2 5 3" xfId="7448" xr:uid="{00000000-0005-0000-0000-0000EA1B0000}"/>
    <cellStyle name="SAPBEXstdItemX 2 5 4" xfId="7449" xr:uid="{00000000-0005-0000-0000-0000EB1B0000}"/>
    <cellStyle name="SAPBEXstdItemX 2 5 5" xfId="7450" xr:uid="{00000000-0005-0000-0000-0000EC1B0000}"/>
    <cellStyle name="SAPBEXstdItemX 2 6" xfId="2010" xr:uid="{00000000-0005-0000-0000-0000ED1B0000}"/>
    <cellStyle name="SAPBEXstdItemX 2 6 2" xfId="7451" xr:uid="{00000000-0005-0000-0000-0000EE1B0000}"/>
    <cellStyle name="SAPBEXstdItemX 2 6 3" xfId="7452" xr:uid="{00000000-0005-0000-0000-0000EF1B0000}"/>
    <cellStyle name="SAPBEXstdItemX 2 6 4" xfId="7453" xr:uid="{00000000-0005-0000-0000-0000F01B0000}"/>
    <cellStyle name="SAPBEXstdItemX 2 6 5" xfId="7454" xr:uid="{00000000-0005-0000-0000-0000F11B0000}"/>
    <cellStyle name="SAPBEXstdItemX 2 7" xfId="2189" xr:uid="{00000000-0005-0000-0000-0000F21B0000}"/>
    <cellStyle name="SAPBEXstdItemX 2 7 2" xfId="7455" xr:uid="{00000000-0005-0000-0000-0000F31B0000}"/>
    <cellStyle name="SAPBEXstdItemX 2 7 3" xfId="7456" xr:uid="{00000000-0005-0000-0000-0000F41B0000}"/>
    <cellStyle name="SAPBEXstdItemX 2 7 4" xfId="7457" xr:uid="{00000000-0005-0000-0000-0000F51B0000}"/>
    <cellStyle name="SAPBEXstdItemX 2 7 5" xfId="7458" xr:uid="{00000000-0005-0000-0000-0000F61B0000}"/>
    <cellStyle name="SAPBEXstdItemX 2 8" xfId="2033" xr:uid="{00000000-0005-0000-0000-0000F71B0000}"/>
    <cellStyle name="SAPBEXstdItemX 2 8 2" xfId="7459" xr:uid="{00000000-0005-0000-0000-0000F81B0000}"/>
    <cellStyle name="SAPBEXstdItemX 2 8 3" xfId="7460" xr:uid="{00000000-0005-0000-0000-0000F91B0000}"/>
    <cellStyle name="SAPBEXstdItemX 2 8 4" xfId="7461" xr:uid="{00000000-0005-0000-0000-0000FA1B0000}"/>
    <cellStyle name="SAPBEXstdItemX 2 8 5" xfId="7462" xr:uid="{00000000-0005-0000-0000-0000FB1B0000}"/>
    <cellStyle name="SAPBEXstdItemX 2 9" xfId="7463" xr:uid="{00000000-0005-0000-0000-0000FC1B0000}"/>
    <cellStyle name="SAPBEXstdItemX 3" xfId="804" xr:uid="{00000000-0005-0000-0000-0000FD1B0000}"/>
    <cellStyle name="SAPBEXstdItemX 3 2" xfId="1006" xr:uid="{00000000-0005-0000-0000-0000FE1B0000}"/>
    <cellStyle name="SAPBEXstdItemX 3 2 2" xfId="7464" xr:uid="{00000000-0005-0000-0000-0000FF1B0000}"/>
    <cellStyle name="SAPBEXstdItemX 3 2 3" xfId="7465" xr:uid="{00000000-0005-0000-0000-0000001C0000}"/>
    <cellStyle name="SAPBEXstdItemX 3 2 4" xfId="7466" xr:uid="{00000000-0005-0000-0000-0000011C0000}"/>
    <cellStyle name="SAPBEXstdItemX 3 2 5" xfId="7467" xr:uid="{00000000-0005-0000-0000-0000021C0000}"/>
    <cellStyle name="SAPBEXstdItemX 3 3" xfId="1641" xr:uid="{00000000-0005-0000-0000-0000031C0000}"/>
    <cellStyle name="SAPBEXstdItemX 3 3 2" xfId="7468" xr:uid="{00000000-0005-0000-0000-0000041C0000}"/>
    <cellStyle name="SAPBEXstdItemX 3 3 3" xfId="7469" xr:uid="{00000000-0005-0000-0000-0000051C0000}"/>
    <cellStyle name="SAPBEXstdItemX 3 3 4" xfId="7470" xr:uid="{00000000-0005-0000-0000-0000061C0000}"/>
    <cellStyle name="SAPBEXstdItemX 3 3 5" xfId="7471" xr:uid="{00000000-0005-0000-0000-0000071C0000}"/>
    <cellStyle name="SAPBEXstdItemX 3 4" xfId="1832" xr:uid="{00000000-0005-0000-0000-0000081C0000}"/>
    <cellStyle name="SAPBEXstdItemX 3 4 2" xfId="7472" xr:uid="{00000000-0005-0000-0000-0000091C0000}"/>
    <cellStyle name="SAPBEXstdItemX 3 4 3" xfId="7473" xr:uid="{00000000-0005-0000-0000-00000A1C0000}"/>
    <cellStyle name="SAPBEXstdItemX 3 4 4" xfId="7474" xr:uid="{00000000-0005-0000-0000-00000B1C0000}"/>
    <cellStyle name="SAPBEXstdItemX 3 4 5" xfId="7475" xr:uid="{00000000-0005-0000-0000-00000C1C0000}"/>
    <cellStyle name="SAPBEXstdItemX 3 5" xfId="2012" xr:uid="{00000000-0005-0000-0000-00000D1C0000}"/>
    <cellStyle name="SAPBEXstdItemX 3 5 2" xfId="7476" xr:uid="{00000000-0005-0000-0000-00000E1C0000}"/>
    <cellStyle name="SAPBEXstdItemX 3 5 3" xfId="7477" xr:uid="{00000000-0005-0000-0000-00000F1C0000}"/>
    <cellStyle name="SAPBEXstdItemX 3 5 4" xfId="7478" xr:uid="{00000000-0005-0000-0000-0000101C0000}"/>
    <cellStyle name="SAPBEXstdItemX 3 5 5" xfId="7479" xr:uid="{00000000-0005-0000-0000-0000111C0000}"/>
    <cellStyle name="SAPBEXstdItemX 3 6" xfId="2191" xr:uid="{00000000-0005-0000-0000-0000121C0000}"/>
    <cellStyle name="SAPBEXstdItemX 3 6 2" xfId="7480" xr:uid="{00000000-0005-0000-0000-0000131C0000}"/>
    <cellStyle name="SAPBEXstdItemX 3 6 3" xfId="7481" xr:uid="{00000000-0005-0000-0000-0000141C0000}"/>
    <cellStyle name="SAPBEXstdItemX 3 6 4" xfId="7482" xr:uid="{00000000-0005-0000-0000-0000151C0000}"/>
    <cellStyle name="SAPBEXstdItemX 3 6 5" xfId="7483" xr:uid="{00000000-0005-0000-0000-0000161C0000}"/>
    <cellStyle name="SAPBEXstdItemX 3 7" xfId="2281" xr:uid="{00000000-0005-0000-0000-0000171C0000}"/>
    <cellStyle name="SAPBEXstdItemX 3 7 2" xfId="7484" xr:uid="{00000000-0005-0000-0000-0000181C0000}"/>
    <cellStyle name="SAPBEXstdItemX 3 7 3" xfId="7485" xr:uid="{00000000-0005-0000-0000-0000191C0000}"/>
    <cellStyle name="SAPBEXstdItemX 3 7 4" xfId="7486" xr:uid="{00000000-0005-0000-0000-00001A1C0000}"/>
    <cellStyle name="SAPBEXstdItemX 3 7 5" xfId="7487" xr:uid="{00000000-0005-0000-0000-00001B1C0000}"/>
    <cellStyle name="SAPBEXstdItemX 3 8" xfId="7488" xr:uid="{00000000-0005-0000-0000-00001C1C0000}"/>
    <cellStyle name="SAPBEXstdItemX 3 9" xfId="7489" xr:uid="{00000000-0005-0000-0000-00001D1C0000}"/>
    <cellStyle name="SAPBEXstdItemX 4" xfId="1438" xr:uid="{00000000-0005-0000-0000-00001E1C0000}"/>
    <cellStyle name="SAPBEXstdItemX 4 2" xfId="7490" xr:uid="{00000000-0005-0000-0000-00001F1C0000}"/>
    <cellStyle name="SAPBEXstdItemX 4 3" xfId="7491" xr:uid="{00000000-0005-0000-0000-0000201C0000}"/>
    <cellStyle name="SAPBEXstdItemX 4 4" xfId="7492" xr:uid="{00000000-0005-0000-0000-0000211C0000}"/>
    <cellStyle name="SAPBEXstdItemX 4 5" xfId="7493" xr:uid="{00000000-0005-0000-0000-0000221C0000}"/>
    <cellStyle name="SAPBEXstdItemX 5" xfId="1638" xr:uid="{00000000-0005-0000-0000-0000231C0000}"/>
    <cellStyle name="SAPBEXstdItemX 5 2" xfId="7494" xr:uid="{00000000-0005-0000-0000-0000241C0000}"/>
    <cellStyle name="SAPBEXstdItemX 5 3" xfId="7495" xr:uid="{00000000-0005-0000-0000-0000251C0000}"/>
    <cellStyle name="SAPBEXstdItemX 5 4" xfId="7496" xr:uid="{00000000-0005-0000-0000-0000261C0000}"/>
    <cellStyle name="SAPBEXstdItemX 5 5" xfId="7497" xr:uid="{00000000-0005-0000-0000-0000271C0000}"/>
    <cellStyle name="SAPBEXstdItemX 6" xfId="1829" xr:uid="{00000000-0005-0000-0000-0000281C0000}"/>
    <cellStyle name="SAPBEXstdItemX 6 2" xfId="7498" xr:uid="{00000000-0005-0000-0000-0000291C0000}"/>
    <cellStyle name="SAPBEXstdItemX 6 3" xfId="7499" xr:uid="{00000000-0005-0000-0000-00002A1C0000}"/>
    <cellStyle name="SAPBEXstdItemX 6 4" xfId="7500" xr:uid="{00000000-0005-0000-0000-00002B1C0000}"/>
    <cellStyle name="SAPBEXstdItemX 6 5" xfId="7501" xr:uid="{00000000-0005-0000-0000-00002C1C0000}"/>
    <cellStyle name="SAPBEXstdItemX 7" xfId="2009" xr:uid="{00000000-0005-0000-0000-00002D1C0000}"/>
    <cellStyle name="SAPBEXstdItemX 7 2" xfId="7502" xr:uid="{00000000-0005-0000-0000-00002E1C0000}"/>
    <cellStyle name="SAPBEXstdItemX 7 3" xfId="7503" xr:uid="{00000000-0005-0000-0000-00002F1C0000}"/>
    <cellStyle name="SAPBEXstdItemX 7 4" xfId="7504" xr:uid="{00000000-0005-0000-0000-0000301C0000}"/>
    <cellStyle name="SAPBEXstdItemX 7 5" xfId="7505" xr:uid="{00000000-0005-0000-0000-0000311C0000}"/>
    <cellStyle name="SAPBEXstdItemX 8" xfId="2188" xr:uid="{00000000-0005-0000-0000-0000321C0000}"/>
    <cellStyle name="SAPBEXstdItemX 8 2" xfId="7506" xr:uid="{00000000-0005-0000-0000-0000331C0000}"/>
    <cellStyle name="SAPBEXstdItemX 8 3" xfId="7507" xr:uid="{00000000-0005-0000-0000-0000341C0000}"/>
    <cellStyle name="SAPBEXstdItemX 8 4" xfId="7508" xr:uid="{00000000-0005-0000-0000-0000351C0000}"/>
    <cellStyle name="SAPBEXstdItemX 8 5" xfId="7509" xr:uid="{00000000-0005-0000-0000-0000361C0000}"/>
    <cellStyle name="SAPBEXstdItemX 9" xfId="959" xr:uid="{00000000-0005-0000-0000-0000371C0000}"/>
    <cellStyle name="SAPBEXstdItemX 9 2" xfId="7510" xr:uid="{00000000-0005-0000-0000-0000381C0000}"/>
    <cellStyle name="SAPBEXstdItemX 9 3" xfId="7511" xr:uid="{00000000-0005-0000-0000-0000391C0000}"/>
    <cellStyle name="SAPBEXstdItemX 9 4" xfId="7512" xr:uid="{00000000-0005-0000-0000-00003A1C0000}"/>
    <cellStyle name="SAPBEXstdItemX 9 5" xfId="7513" xr:uid="{00000000-0005-0000-0000-00003B1C0000}"/>
    <cellStyle name="SAPBEXtitle" xfId="805" xr:uid="{00000000-0005-0000-0000-00003C1C0000}"/>
    <cellStyle name="SAPBEXtitle 2" xfId="806" xr:uid="{00000000-0005-0000-0000-00003D1C0000}"/>
    <cellStyle name="SAPBEXundefined" xfId="807" xr:uid="{00000000-0005-0000-0000-00003E1C0000}"/>
    <cellStyle name="SAPBEXundefined 10" xfId="7514" xr:uid="{00000000-0005-0000-0000-00003F1C0000}"/>
    <cellStyle name="SAPBEXundefined 11" xfId="7515" xr:uid="{00000000-0005-0000-0000-0000401C0000}"/>
    <cellStyle name="SAPBEXundefined 2" xfId="808" xr:uid="{00000000-0005-0000-0000-0000411C0000}"/>
    <cellStyle name="SAPBEXundefined 2 10" xfId="7516" xr:uid="{00000000-0005-0000-0000-0000421C0000}"/>
    <cellStyle name="SAPBEXundefined 2 2" xfId="809" xr:uid="{00000000-0005-0000-0000-0000431C0000}"/>
    <cellStyle name="SAPBEXundefined 2 2 2" xfId="1284" xr:uid="{00000000-0005-0000-0000-0000441C0000}"/>
    <cellStyle name="SAPBEXundefined 2 2 2 2" xfId="7517" xr:uid="{00000000-0005-0000-0000-0000451C0000}"/>
    <cellStyle name="SAPBEXundefined 2 2 2 3" xfId="7518" xr:uid="{00000000-0005-0000-0000-0000461C0000}"/>
    <cellStyle name="SAPBEXundefined 2 2 2 4" xfId="7519" xr:uid="{00000000-0005-0000-0000-0000471C0000}"/>
    <cellStyle name="SAPBEXundefined 2 2 2 5" xfId="7520" xr:uid="{00000000-0005-0000-0000-0000481C0000}"/>
    <cellStyle name="SAPBEXundefined 2 2 3" xfId="1646" xr:uid="{00000000-0005-0000-0000-0000491C0000}"/>
    <cellStyle name="SAPBEXundefined 2 2 3 2" xfId="7521" xr:uid="{00000000-0005-0000-0000-00004A1C0000}"/>
    <cellStyle name="SAPBEXundefined 2 2 3 3" xfId="7522" xr:uid="{00000000-0005-0000-0000-00004B1C0000}"/>
    <cellStyle name="SAPBEXundefined 2 2 3 4" xfId="7523" xr:uid="{00000000-0005-0000-0000-00004C1C0000}"/>
    <cellStyle name="SAPBEXundefined 2 2 3 5" xfId="7524" xr:uid="{00000000-0005-0000-0000-00004D1C0000}"/>
    <cellStyle name="SAPBEXundefined 2 2 4" xfId="1835" xr:uid="{00000000-0005-0000-0000-00004E1C0000}"/>
    <cellStyle name="SAPBEXundefined 2 2 4 2" xfId="7525" xr:uid="{00000000-0005-0000-0000-00004F1C0000}"/>
    <cellStyle name="SAPBEXundefined 2 2 4 3" xfId="7526" xr:uid="{00000000-0005-0000-0000-0000501C0000}"/>
    <cellStyle name="SAPBEXundefined 2 2 4 4" xfId="7527" xr:uid="{00000000-0005-0000-0000-0000511C0000}"/>
    <cellStyle name="SAPBEXundefined 2 2 4 5" xfId="7528" xr:uid="{00000000-0005-0000-0000-0000521C0000}"/>
    <cellStyle name="SAPBEXundefined 2 2 5" xfId="2015" xr:uid="{00000000-0005-0000-0000-0000531C0000}"/>
    <cellStyle name="SAPBEXundefined 2 2 5 2" xfId="7529" xr:uid="{00000000-0005-0000-0000-0000541C0000}"/>
    <cellStyle name="SAPBEXundefined 2 2 5 3" xfId="7530" xr:uid="{00000000-0005-0000-0000-0000551C0000}"/>
    <cellStyle name="SAPBEXundefined 2 2 5 4" xfId="7531" xr:uid="{00000000-0005-0000-0000-0000561C0000}"/>
    <cellStyle name="SAPBEXundefined 2 2 5 5" xfId="7532" xr:uid="{00000000-0005-0000-0000-0000571C0000}"/>
    <cellStyle name="SAPBEXundefined 2 2 6" xfId="2194" xr:uid="{00000000-0005-0000-0000-0000581C0000}"/>
    <cellStyle name="SAPBEXundefined 2 2 6 2" xfId="7533" xr:uid="{00000000-0005-0000-0000-0000591C0000}"/>
    <cellStyle name="SAPBEXundefined 2 2 6 3" xfId="7534" xr:uid="{00000000-0005-0000-0000-00005A1C0000}"/>
    <cellStyle name="SAPBEXundefined 2 2 6 4" xfId="7535" xr:uid="{00000000-0005-0000-0000-00005B1C0000}"/>
    <cellStyle name="SAPBEXundefined 2 2 6 5" xfId="7536" xr:uid="{00000000-0005-0000-0000-00005C1C0000}"/>
    <cellStyle name="SAPBEXundefined 2 2 7" xfId="2282" xr:uid="{00000000-0005-0000-0000-00005D1C0000}"/>
    <cellStyle name="SAPBEXundefined 2 2 7 2" xfId="7537" xr:uid="{00000000-0005-0000-0000-00005E1C0000}"/>
    <cellStyle name="SAPBEXundefined 2 2 7 3" xfId="7538" xr:uid="{00000000-0005-0000-0000-00005F1C0000}"/>
    <cellStyle name="SAPBEXundefined 2 2 7 4" xfId="7539" xr:uid="{00000000-0005-0000-0000-0000601C0000}"/>
    <cellStyle name="SAPBEXundefined 2 2 7 5" xfId="7540" xr:uid="{00000000-0005-0000-0000-0000611C0000}"/>
    <cellStyle name="SAPBEXundefined 2 2 8" xfId="7541" xr:uid="{00000000-0005-0000-0000-0000621C0000}"/>
    <cellStyle name="SAPBEXundefined 2 2 9" xfId="7542" xr:uid="{00000000-0005-0000-0000-0000631C0000}"/>
    <cellStyle name="SAPBEXundefined 2 3" xfId="1007" xr:uid="{00000000-0005-0000-0000-0000641C0000}"/>
    <cellStyle name="SAPBEXundefined 2 3 2" xfId="7543" xr:uid="{00000000-0005-0000-0000-0000651C0000}"/>
    <cellStyle name="SAPBEXundefined 2 3 3" xfId="7544" xr:uid="{00000000-0005-0000-0000-0000661C0000}"/>
    <cellStyle name="SAPBEXundefined 2 3 4" xfId="7545" xr:uid="{00000000-0005-0000-0000-0000671C0000}"/>
    <cellStyle name="SAPBEXundefined 2 3 5" xfId="7546" xr:uid="{00000000-0005-0000-0000-0000681C0000}"/>
    <cellStyle name="SAPBEXundefined 2 4" xfId="1645" xr:uid="{00000000-0005-0000-0000-0000691C0000}"/>
    <cellStyle name="SAPBEXundefined 2 4 2" xfId="7547" xr:uid="{00000000-0005-0000-0000-00006A1C0000}"/>
    <cellStyle name="SAPBEXundefined 2 4 3" xfId="7548" xr:uid="{00000000-0005-0000-0000-00006B1C0000}"/>
    <cellStyle name="SAPBEXundefined 2 4 4" xfId="7549" xr:uid="{00000000-0005-0000-0000-00006C1C0000}"/>
    <cellStyle name="SAPBEXundefined 2 4 5" xfId="7550" xr:uid="{00000000-0005-0000-0000-00006D1C0000}"/>
    <cellStyle name="SAPBEXundefined 2 5" xfId="1834" xr:uid="{00000000-0005-0000-0000-00006E1C0000}"/>
    <cellStyle name="SAPBEXundefined 2 5 2" xfId="7551" xr:uid="{00000000-0005-0000-0000-00006F1C0000}"/>
    <cellStyle name="SAPBEXundefined 2 5 3" xfId="7552" xr:uid="{00000000-0005-0000-0000-0000701C0000}"/>
    <cellStyle name="SAPBEXundefined 2 5 4" xfId="7553" xr:uid="{00000000-0005-0000-0000-0000711C0000}"/>
    <cellStyle name="SAPBEXundefined 2 5 5" xfId="7554" xr:uid="{00000000-0005-0000-0000-0000721C0000}"/>
    <cellStyle name="SAPBEXundefined 2 6" xfId="2014" xr:uid="{00000000-0005-0000-0000-0000731C0000}"/>
    <cellStyle name="SAPBEXundefined 2 6 2" xfId="7555" xr:uid="{00000000-0005-0000-0000-0000741C0000}"/>
    <cellStyle name="SAPBEXundefined 2 6 3" xfId="7556" xr:uid="{00000000-0005-0000-0000-0000751C0000}"/>
    <cellStyle name="SAPBEXundefined 2 6 4" xfId="7557" xr:uid="{00000000-0005-0000-0000-0000761C0000}"/>
    <cellStyle name="SAPBEXundefined 2 6 5" xfId="7558" xr:uid="{00000000-0005-0000-0000-0000771C0000}"/>
    <cellStyle name="SAPBEXundefined 2 7" xfId="2193" xr:uid="{00000000-0005-0000-0000-0000781C0000}"/>
    <cellStyle name="SAPBEXundefined 2 7 2" xfId="7559" xr:uid="{00000000-0005-0000-0000-0000791C0000}"/>
    <cellStyle name="SAPBEXundefined 2 7 3" xfId="7560" xr:uid="{00000000-0005-0000-0000-00007A1C0000}"/>
    <cellStyle name="SAPBEXundefined 2 7 4" xfId="7561" xr:uid="{00000000-0005-0000-0000-00007B1C0000}"/>
    <cellStyle name="SAPBEXundefined 2 7 5" xfId="7562" xr:uid="{00000000-0005-0000-0000-00007C1C0000}"/>
    <cellStyle name="SAPBEXundefined 2 8" xfId="905" xr:uid="{00000000-0005-0000-0000-00007D1C0000}"/>
    <cellStyle name="SAPBEXundefined 2 8 2" xfId="7563" xr:uid="{00000000-0005-0000-0000-00007E1C0000}"/>
    <cellStyle name="SAPBEXundefined 2 8 3" xfId="7564" xr:uid="{00000000-0005-0000-0000-00007F1C0000}"/>
    <cellStyle name="SAPBEXundefined 2 8 4" xfId="7565" xr:uid="{00000000-0005-0000-0000-0000801C0000}"/>
    <cellStyle name="SAPBEXundefined 2 8 5" xfId="7566" xr:uid="{00000000-0005-0000-0000-0000811C0000}"/>
    <cellStyle name="SAPBEXundefined 2 9" xfId="7567" xr:uid="{00000000-0005-0000-0000-0000821C0000}"/>
    <cellStyle name="SAPBEXundefined 3" xfId="810" xr:uid="{00000000-0005-0000-0000-0000831C0000}"/>
    <cellStyle name="SAPBEXundefined 3 2" xfId="1285" xr:uid="{00000000-0005-0000-0000-0000841C0000}"/>
    <cellStyle name="SAPBEXundefined 3 2 2" xfId="7568" xr:uid="{00000000-0005-0000-0000-0000851C0000}"/>
    <cellStyle name="SAPBEXundefined 3 2 3" xfId="7569" xr:uid="{00000000-0005-0000-0000-0000861C0000}"/>
    <cellStyle name="SAPBEXundefined 3 2 4" xfId="7570" xr:uid="{00000000-0005-0000-0000-0000871C0000}"/>
    <cellStyle name="SAPBEXundefined 3 2 5" xfId="7571" xr:uid="{00000000-0005-0000-0000-0000881C0000}"/>
    <cellStyle name="SAPBEXundefined 3 3" xfId="1647" xr:uid="{00000000-0005-0000-0000-0000891C0000}"/>
    <cellStyle name="SAPBEXundefined 3 3 2" xfId="7572" xr:uid="{00000000-0005-0000-0000-00008A1C0000}"/>
    <cellStyle name="SAPBEXundefined 3 3 3" xfId="7573" xr:uid="{00000000-0005-0000-0000-00008B1C0000}"/>
    <cellStyle name="SAPBEXundefined 3 3 4" xfId="7574" xr:uid="{00000000-0005-0000-0000-00008C1C0000}"/>
    <cellStyle name="SAPBEXundefined 3 3 5" xfId="7575" xr:uid="{00000000-0005-0000-0000-00008D1C0000}"/>
    <cellStyle name="SAPBEXundefined 3 4" xfId="1836" xr:uid="{00000000-0005-0000-0000-00008E1C0000}"/>
    <cellStyle name="SAPBEXundefined 3 4 2" xfId="7576" xr:uid="{00000000-0005-0000-0000-00008F1C0000}"/>
    <cellStyle name="SAPBEXundefined 3 4 3" xfId="7577" xr:uid="{00000000-0005-0000-0000-0000901C0000}"/>
    <cellStyle name="SAPBEXundefined 3 4 4" xfId="7578" xr:uid="{00000000-0005-0000-0000-0000911C0000}"/>
    <cellStyle name="SAPBEXundefined 3 4 5" xfId="7579" xr:uid="{00000000-0005-0000-0000-0000921C0000}"/>
    <cellStyle name="SAPBEXundefined 3 5" xfId="2016" xr:uid="{00000000-0005-0000-0000-0000931C0000}"/>
    <cellStyle name="SAPBEXundefined 3 5 2" xfId="7580" xr:uid="{00000000-0005-0000-0000-0000941C0000}"/>
    <cellStyle name="SAPBEXundefined 3 5 3" xfId="7581" xr:uid="{00000000-0005-0000-0000-0000951C0000}"/>
    <cellStyle name="SAPBEXundefined 3 5 4" xfId="7582" xr:uid="{00000000-0005-0000-0000-0000961C0000}"/>
    <cellStyle name="SAPBEXundefined 3 5 5" xfId="7583" xr:uid="{00000000-0005-0000-0000-0000971C0000}"/>
    <cellStyle name="SAPBEXundefined 3 6" xfId="2195" xr:uid="{00000000-0005-0000-0000-0000981C0000}"/>
    <cellStyle name="SAPBEXundefined 3 6 2" xfId="7584" xr:uid="{00000000-0005-0000-0000-0000991C0000}"/>
    <cellStyle name="SAPBEXundefined 3 6 3" xfId="7585" xr:uid="{00000000-0005-0000-0000-00009A1C0000}"/>
    <cellStyle name="SAPBEXundefined 3 6 4" xfId="7586" xr:uid="{00000000-0005-0000-0000-00009B1C0000}"/>
    <cellStyle name="SAPBEXundefined 3 6 5" xfId="7587" xr:uid="{00000000-0005-0000-0000-00009C1C0000}"/>
    <cellStyle name="SAPBEXundefined 3 7" xfId="2283" xr:uid="{00000000-0005-0000-0000-00009D1C0000}"/>
    <cellStyle name="SAPBEXundefined 3 7 2" xfId="7588" xr:uid="{00000000-0005-0000-0000-00009E1C0000}"/>
    <cellStyle name="SAPBEXundefined 3 7 3" xfId="7589" xr:uid="{00000000-0005-0000-0000-00009F1C0000}"/>
    <cellStyle name="SAPBEXundefined 3 7 4" xfId="7590" xr:uid="{00000000-0005-0000-0000-0000A01C0000}"/>
    <cellStyle name="SAPBEXundefined 3 7 5" xfId="7591" xr:uid="{00000000-0005-0000-0000-0000A11C0000}"/>
    <cellStyle name="SAPBEXundefined 3 8" xfId="7592" xr:uid="{00000000-0005-0000-0000-0000A21C0000}"/>
    <cellStyle name="SAPBEXundefined 3 9" xfId="7593" xr:uid="{00000000-0005-0000-0000-0000A31C0000}"/>
    <cellStyle name="SAPBEXundefined 4" xfId="1283" xr:uid="{00000000-0005-0000-0000-0000A41C0000}"/>
    <cellStyle name="SAPBEXundefined 4 2" xfId="7594" xr:uid="{00000000-0005-0000-0000-0000A51C0000}"/>
    <cellStyle name="SAPBEXundefined 4 3" xfId="7595" xr:uid="{00000000-0005-0000-0000-0000A61C0000}"/>
    <cellStyle name="SAPBEXundefined 4 4" xfId="7596" xr:uid="{00000000-0005-0000-0000-0000A71C0000}"/>
    <cellStyle name="SAPBEXundefined 4 5" xfId="7597" xr:uid="{00000000-0005-0000-0000-0000A81C0000}"/>
    <cellStyle name="SAPBEXundefined 5" xfId="1644" xr:uid="{00000000-0005-0000-0000-0000A91C0000}"/>
    <cellStyle name="SAPBEXundefined 5 2" xfId="7598" xr:uid="{00000000-0005-0000-0000-0000AA1C0000}"/>
    <cellStyle name="SAPBEXundefined 5 3" xfId="7599" xr:uid="{00000000-0005-0000-0000-0000AB1C0000}"/>
    <cellStyle name="SAPBEXundefined 5 4" xfId="7600" xr:uid="{00000000-0005-0000-0000-0000AC1C0000}"/>
    <cellStyle name="SAPBEXundefined 5 5" xfId="7601" xr:uid="{00000000-0005-0000-0000-0000AD1C0000}"/>
    <cellStyle name="SAPBEXundefined 6" xfId="1833" xr:uid="{00000000-0005-0000-0000-0000AE1C0000}"/>
    <cellStyle name="SAPBEXundefined 6 2" xfId="7602" xr:uid="{00000000-0005-0000-0000-0000AF1C0000}"/>
    <cellStyle name="SAPBEXundefined 6 3" xfId="7603" xr:uid="{00000000-0005-0000-0000-0000B01C0000}"/>
    <cellStyle name="SAPBEXundefined 6 4" xfId="7604" xr:uid="{00000000-0005-0000-0000-0000B11C0000}"/>
    <cellStyle name="SAPBEXundefined 6 5" xfId="7605" xr:uid="{00000000-0005-0000-0000-0000B21C0000}"/>
    <cellStyle name="SAPBEXundefined 7" xfId="2013" xr:uid="{00000000-0005-0000-0000-0000B31C0000}"/>
    <cellStyle name="SAPBEXundefined 7 2" xfId="7606" xr:uid="{00000000-0005-0000-0000-0000B41C0000}"/>
    <cellStyle name="SAPBEXundefined 7 3" xfId="7607" xr:uid="{00000000-0005-0000-0000-0000B51C0000}"/>
    <cellStyle name="SAPBEXundefined 7 4" xfId="7608" xr:uid="{00000000-0005-0000-0000-0000B61C0000}"/>
    <cellStyle name="SAPBEXundefined 7 5" xfId="7609" xr:uid="{00000000-0005-0000-0000-0000B71C0000}"/>
    <cellStyle name="SAPBEXundefined 8" xfId="2192" xr:uid="{00000000-0005-0000-0000-0000B81C0000}"/>
    <cellStyle name="SAPBEXundefined 8 2" xfId="7610" xr:uid="{00000000-0005-0000-0000-0000B91C0000}"/>
    <cellStyle name="SAPBEXundefined 8 3" xfId="7611" xr:uid="{00000000-0005-0000-0000-0000BA1C0000}"/>
    <cellStyle name="SAPBEXundefined 8 4" xfId="7612" xr:uid="{00000000-0005-0000-0000-0000BB1C0000}"/>
    <cellStyle name="SAPBEXundefined 8 5" xfId="7613" xr:uid="{00000000-0005-0000-0000-0000BC1C0000}"/>
    <cellStyle name="SAPBEXundefined 9" xfId="1086" xr:uid="{00000000-0005-0000-0000-0000BD1C0000}"/>
    <cellStyle name="SAPBEXundefined 9 2" xfId="7614" xr:uid="{00000000-0005-0000-0000-0000BE1C0000}"/>
    <cellStyle name="SAPBEXundefined 9 3" xfId="7615" xr:uid="{00000000-0005-0000-0000-0000BF1C0000}"/>
    <cellStyle name="SAPBEXundefined 9 4" xfId="7616" xr:uid="{00000000-0005-0000-0000-0000C01C0000}"/>
    <cellStyle name="SAPBEXundefined 9 5" xfId="7617" xr:uid="{00000000-0005-0000-0000-0000C11C0000}"/>
    <cellStyle name="Satisfaisant" xfId="206" xr:uid="{00000000-0005-0000-0000-0000C21C0000}"/>
    <cellStyle name="Satisfaisant 2" xfId="207" xr:uid="{00000000-0005-0000-0000-0000C31C0000}"/>
    <cellStyle name="Sortie" xfId="208" xr:uid="{00000000-0005-0000-0000-0000C41C0000}"/>
    <cellStyle name="Sortie 10" xfId="2037" xr:uid="{00000000-0005-0000-0000-0000C51C0000}"/>
    <cellStyle name="Sortie 10 2" xfId="7618" xr:uid="{00000000-0005-0000-0000-0000C61C0000}"/>
    <cellStyle name="Sortie 10 3" xfId="7619" xr:uid="{00000000-0005-0000-0000-0000C71C0000}"/>
    <cellStyle name="Sortie 10 4" xfId="7620" xr:uid="{00000000-0005-0000-0000-0000C81C0000}"/>
    <cellStyle name="Sortie 10 5" xfId="7621" xr:uid="{00000000-0005-0000-0000-0000C91C0000}"/>
    <cellStyle name="Sortie 11" xfId="2318" xr:uid="{00000000-0005-0000-0000-0000CA1C0000}"/>
    <cellStyle name="Sortie 11 2" xfId="7622" xr:uid="{00000000-0005-0000-0000-0000CB1C0000}"/>
    <cellStyle name="Sortie 11 3" xfId="7623" xr:uid="{00000000-0005-0000-0000-0000CC1C0000}"/>
    <cellStyle name="Sortie 11 4" xfId="7624" xr:uid="{00000000-0005-0000-0000-0000CD1C0000}"/>
    <cellStyle name="Sortie 11 5" xfId="7625" xr:uid="{00000000-0005-0000-0000-0000CE1C0000}"/>
    <cellStyle name="Sortie 12" xfId="7626" xr:uid="{00000000-0005-0000-0000-0000CF1C0000}"/>
    <cellStyle name="Sortie 13" xfId="7627" xr:uid="{00000000-0005-0000-0000-0000D01C0000}"/>
    <cellStyle name="Sortie 2" xfId="209" xr:uid="{00000000-0005-0000-0000-0000D11C0000}"/>
    <cellStyle name="Sortie 2 10" xfId="2336" xr:uid="{00000000-0005-0000-0000-0000D21C0000}"/>
    <cellStyle name="Sortie 2 10 2" xfId="7628" xr:uid="{00000000-0005-0000-0000-0000D31C0000}"/>
    <cellStyle name="Sortie 2 10 3" xfId="7629" xr:uid="{00000000-0005-0000-0000-0000D41C0000}"/>
    <cellStyle name="Sortie 2 10 4" xfId="7630" xr:uid="{00000000-0005-0000-0000-0000D51C0000}"/>
    <cellStyle name="Sortie 2 10 5" xfId="7631" xr:uid="{00000000-0005-0000-0000-0000D61C0000}"/>
    <cellStyle name="Sortie 2 11" xfId="7632" xr:uid="{00000000-0005-0000-0000-0000D71C0000}"/>
    <cellStyle name="Sortie 2 12" xfId="7633" xr:uid="{00000000-0005-0000-0000-0000D81C0000}"/>
    <cellStyle name="Sortie 2 2" xfId="1474" xr:uid="{00000000-0005-0000-0000-0000D91C0000}"/>
    <cellStyle name="Sortie 2 2 2" xfId="1306" xr:uid="{00000000-0005-0000-0000-0000DA1C0000}"/>
    <cellStyle name="Sortie 2 2 2 2" xfId="7634" xr:uid="{00000000-0005-0000-0000-0000DB1C0000}"/>
    <cellStyle name="Sortie 2 2 2 3" xfId="7635" xr:uid="{00000000-0005-0000-0000-0000DC1C0000}"/>
    <cellStyle name="Sortie 2 2 2 4" xfId="7636" xr:uid="{00000000-0005-0000-0000-0000DD1C0000}"/>
    <cellStyle name="Sortie 2 2 2 5" xfId="7637" xr:uid="{00000000-0005-0000-0000-0000DE1C0000}"/>
    <cellStyle name="Sortie 2 2 3" xfId="1690" xr:uid="{00000000-0005-0000-0000-0000DF1C0000}"/>
    <cellStyle name="Sortie 2 2 3 2" xfId="7638" xr:uid="{00000000-0005-0000-0000-0000E01C0000}"/>
    <cellStyle name="Sortie 2 2 3 3" xfId="7639" xr:uid="{00000000-0005-0000-0000-0000E11C0000}"/>
    <cellStyle name="Sortie 2 2 3 4" xfId="7640" xr:uid="{00000000-0005-0000-0000-0000E21C0000}"/>
    <cellStyle name="Sortie 2 2 3 5" xfId="7641" xr:uid="{00000000-0005-0000-0000-0000E31C0000}"/>
    <cellStyle name="Sortie 2 2 4" xfId="1875" xr:uid="{00000000-0005-0000-0000-0000E41C0000}"/>
    <cellStyle name="Sortie 2 2 4 2" xfId="7642" xr:uid="{00000000-0005-0000-0000-0000E51C0000}"/>
    <cellStyle name="Sortie 2 2 4 3" xfId="7643" xr:uid="{00000000-0005-0000-0000-0000E61C0000}"/>
    <cellStyle name="Sortie 2 2 4 4" xfId="7644" xr:uid="{00000000-0005-0000-0000-0000E71C0000}"/>
    <cellStyle name="Sortie 2 2 4 5" xfId="7645" xr:uid="{00000000-0005-0000-0000-0000E81C0000}"/>
    <cellStyle name="Sortie 2 2 5" xfId="2054" xr:uid="{00000000-0005-0000-0000-0000E91C0000}"/>
    <cellStyle name="Sortie 2 2 5 2" xfId="7646" xr:uid="{00000000-0005-0000-0000-0000EA1C0000}"/>
    <cellStyle name="Sortie 2 2 5 3" xfId="7647" xr:uid="{00000000-0005-0000-0000-0000EB1C0000}"/>
    <cellStyle name="Sortie 2 2 5 4" xfId="7648" xr:uid="{00000000-0005-0000-0000-0000EC1C0000}"/>
    <cellStyle name="Sortie 2 2 5 5" xfId="7649" xr:uid="{00000000-0005-0000-0000-0000ED1C0000}"/>
    <cellStyle name="Sortie 2 2 6" xfId="2220" xr:uid="{00000000-0005-0000-0000-0000EE1C0000}"/>
    <cellStyle name="Sortie 2 2 6 2" xfId="7650" xr:uid="{00000000-0005-0000-0000-0000EF1C0000}"/>
    <cellStyle name="Sortie 2 2 6 3" xfId="7651" xr:uid="{00000000-0005-0000-0000-0000F01C0000}"/>
    <cellStyle name="Sortie 2 2 6 4" xfId="7652" xr:uid="{00000000-0005-0000-0000-0000F11C0000}"/>
    <cellStyle name="Sortie 2 2 6 5" xfId="7653" xr:uid="{00000000-0005-0000-0000-0000F21C0000}"/>
    <cellStyle name="Sortie 2 2 7" xfId="1048" xr:uid="{00000000-0005-0000-0000-0000F31C0000}"/>
    <cellStyle name="Sortie 2 2 7 2" xfId="7654" xr:uid="{00000000-0005-0000-0000-0000F41C0000}"/>
    <cellStyle name="Sortie 2 2 7 3" xfId="7655" xr:uid="{00000000-0005-0000-0000-0000F51C0000}"/>
    <cellStyle name="Sortie 2 2 7 4" xfId="7656" xr:uid="{00000000-0005-0000-0000-0000F61C0000}"/>
    <cellStyle name="Sortie 2 2 7 5" xfId="7657" xr:uid="{00000000-0005-0000-0000-0000F71C0000}"/>
    <cellStyle name="Sortie 2 2 8" xfId="7658" xr:uid="{00000000-0005-0000-0000-0000F81C0000}"/>
    <cellStyle name="Sortie 2 2 9" xfId="7659" xr:uid="{00000000-0005-0000-0000-0000F91C0000}"/>
    <cellStyle name="Sortie 2 3" xfId="1107" xr:uid="{00000000-0005-0000-0000-0000FA1C0000}"/>
    <cellStyle name="Sortie 2 3 2" xfId="7660" xr:uid="{00000000-0005-0000-0000-0000FB1C0000}"/>
    <cellStyle name="Sortie 2 3 3" xfId="7661" xr:uid="{00000000-0005-0000-0000-0000FC1C0000}"/>
    <cellStyle name="Sortie 2 3 4" xfId="7662" xr:uid="{00000000-0005-0000-0000-0000FD1C0000}"/>
    <cellStyle name="Sortie 2 3 5" xfId="7663" xr:uid="{00000000-0005-0000-0000-0000FE1C0000}"/>
    <cellStyle name="Sortie 2 4" xfId="1193" xr:uid="{00000000-0005-0000-0000-0000FF1C0000}"/>
    <cellStyle name="Sortie 2 4 2" xfId="7664" xr:uid="{00000000-0005-0000-0000-0000001D0000}"/>
    <cellStyle name="Sortie 2 4 3" xfId="7665" xr:uid="{00000000-0005-0000-0000-0000011D0000}"/>
    <cellStyle name="Sortie 2 4 4" xfId="7666" xr:uid="{00000000-0005-0000-0000-0000021D0000}"/>
    <cellStyle name="Sortie 2 4 5" xfId="7667" xr:uid="{00000000-0005-0000-0000-0000031D0000}"/>
    <cellStyle name="Sortie 2 5" xfId="1147" xr:uid="{00000000-0005-0000-0000-0000041D0000}"/>
    <cellStyle name="Sortie 2 5 2" xfId="7668" xr:uid="{00000000-0005-0000-0000-0000051D0000}"/>
    <cellStyle name="Sortie 2 5 3" xfId="7669" xr:uid="{00000000-0005-0000-0000-0000061D0000}"/>
    <cellStyle name="Sortie 2 5 4" xfId="7670" xr:uid="{00000000-0005-0000-0000-0000071D0000}"/>
    <cellStyle name="Sortie 2 5 5" xfId="7671" xr:uid="{00000000-0005-0000-0000-0000081D0000}"/>
    <cellStyle name="Sortie 2 6" xfId="919" xr:uid="{00000000-0005-0000-0000-0000091D0000}"/>
    <cellStyle name="Sortie 2 6 2" xfId="7672" xr:uid="{00000000-0005-0000-0000-00000A1D0000}"/>
    <cellStyle name="Sortie 2 6 3" xfId="7673" xr:uid="{00000000-0005-0000-0000-00000B1D0000}"/>
    <cellStyle name="Sortie 2 6 4" xfId="7674" xr:uid="{00000000-0005-0000-0000-00000C1D0000}"/>
    <cellStyle name="Sortie 2 6 5" xfId="7675" xr:uid="{00000000-0005-0000-0000-00000D1D0000}"/>
    <cellStyle name="Sortie 2 7" xfId="1470" xr:uid="{00000000-0005-0000-0000-00000E1D0000}"/>
    <cellStyle name="Sortie 2 7 2" xfId="7676" xr:uid="{00000000-0005-0000-0000-00000F1D0000}"/>
    <cellStyle name="Sortie 2 7 3" xfId="7677" xr:uid="{00000000-0005-0000-0000-0000101D0000}"/>
    <cellStyle name="Sortie 2 7 4" xfId="7678" xr:uid="{00000000-0005-0000-0000-0000111D0000}"/>
    <cellStyle name="Sortie 2 7 5" xfId="7679" xr:uid="{00000000-0005-0000-0000-0000121D0000}"/>
    <cellStyle name="Sortie 2 8" xfId="2299" xr:uid="{00000000-0005-0000-0000-0000131D0000}"/>
    <cellStyle name="Sortie 2 8 2" xfId="7680" xr:uid="{00000000-0005-0000-0000-0000141D0000}"/>
    <cellStyle name="Sortie 2 8 3" xfId="7681" xr:uid="{00000000-0005-0000-0000-0000151D0000}"/>
    <cellStyle name="Sortie 2 8 4" xfId="7682" xr:uid="{00000000-0005-0000-0000-0000161D0000}"/>
    <cellStyle name="Sortie 2 8 5" xfId="7683" xr:uid="{00000000-0005-0000-0000-0000171D0000}"/>
    <cellStyle name="Sortie 2 9" xfId="2334" xr:uid="{00000000-0005-0000-0000-0000181D0000}"/>
    <cellStyle name="Sortie 2 9 2" xfId="7684" xr:uid="{00000000-0005-0000-0000-0000191D0000}"/>
    <cellStyle name="Sortie 2 9 3" xfId="7685" xr:uid="{00000000-0005-0000-0000-00001A1D0000}"/>
    <cellStyle name="Sortie 2 9 4" xfId="7686" xr:uid="{00000000-0005-0000-0000-00001B1D0000}"/>
    <cellStyle name="Sortie 2 9 5" xfId="7687" xr:uid="{00000000-0005-0000-0000-00001C1D0000}"/>
    <cellStyle name="Sortie 3" xfId="1482" xr:uid="{00000000-0005-0000-0000-00001D1D0000}"/>
    <cellStyle name="Sortie 3 2" xfId="1314" xr:uid="{00000000-0005-0000-0000-00001E1D0000}"/>
    <cellStyle name="Sortie 3 2 2" xfId="7688" xr:uid="{00000000-0005-0000-0000-00001F1D0000}"/>
    <cellStyle name="Sortie 3 2 3" xfId="7689" xr:uid="{00000000-0005-0000-0000-0000201D0000}"/>
    <cellStyle name="Sortie 3 2 4" xfId="7690" xr:uid="{00000000-0005-0000-0000-0000211D0000}"/>
    <cellStyle name="Sortie 3 2 5" xfId="7691" xr:uid="{00000000-0005-0000-0000-0000221D0000}"/>
    <cellStyle name="Sortie 3 3" xfId="1698" xr:uid="{00000000-0005-0000-0000-0000231D0000}"/>
    <cellStyle name="Sortie 3 3 2" xfId="7692" xr:uid="{00000000-0005-0000-0000-0000241D0000}"/>
    <cellStyle name="Sortie 3 3 3" xfId="7693" xr:uid="{00000000-0005-0000-0000-0000251D0000}"/>
    <cellStyle name="Sortie 3 3 4" xfId="7694" xr:uid="{00000000-0005-0000-0000-0000261D0000}"/>
    <cellStyle name="Sortie 3 3 5" xfId="7695" xr:uid="{00000000-0005-0000-0000-0000271D0000}"/>
    <cellStyle name="Sortie 3 4" xfId="1883" xr:uid="{00000000-0005-0000-0000-0000281D0000}"/>
    <cellStyle name="Sortie 3 4 2" xfId="7696" xr:uid="{00000000-0005-0000-0000-0000291D0000}"/>
    <cellStyle name="Sortie 3 4 3" xfId="7697" xr:uid="{00000000-0005-0000-0000-00002A1D0000}"/>
    <cellStyle name="Sortie 3 4 4" xfId="7698" xr:uid="{00000000-0005-0000-0000-00002B1D0000}"/>
    <cellStyle name="Sortie 3 4 5" xfId="7699" xr:uid="{00000000-0005-0000-0000-00002C1D0000}"/>
    <cellStyle name="Sortie 3 5" xfId="2062" xr:uid="{00000000-0005-0000-0000-00002D1D0000}"/>
    <cellStyle name="Sortie 3 5 2" xfId="7700" xr:uid="{00000000-0005-0000-0000-00002E1D0000}"/>
    <cellStyle name="Sortie 3 5 3" xfId="7701" xr:uid="{00000000-0005-0000-0000-00002F1D0000}"/>
    <cellStyle name="Sortie 3 5 4" xfId="7702" xr:uid="{00000000-0005-0000-0000-0000301D0000}"/>
    <cellStyle name="Sortie 3 5 5" xfId="7703" xr:uid="{00000000-0005-0000-0000-0000311D0000}"/>
    <cellStyle name="Sortie 3 6" xfId="2228" xr:uid="{00000000-0005-0000-0000-0000321D0000}"/>
    <cellStyle name="Sortie 3 6 2" xfId="7704" xr:uid="{00000000-0005-0000-0000-0000331D0000}"/>
    <cellStyle name="Sortie 3 6 3" xfId="7705" xr:uid="{00000000-0005-0000-0000-0000341D0000}"/>
    <cellStyle name="Sortie 3 6 4" xfId="7706" xr:uid="{00000000-0005-0000-0000-0000351D0000}"/>
    <cellStyle name="Sortie 3 6 5" xfId="7707" xr:uid="{00000000-0005-0000-0000-0000361D0000}"/>
    <cellStyle name="Sortie 3 7" xfId="1364" xr:uid="{00000000-0005-0000-0000-0000371D0000}"/>
    <cellStyle name="Sortie 3 7 2" xfId="7708" xr:uid="{00000000-0005-0000-0000-0000381D0000}"/>
    <cellStyle name="Sortie 3 7 3" xfId="7709" xr:uid="{00000000-0005-0000-0000-0000391D0000}"/>
    <cellStyle name="Sortie 3 7 4" xfId="7710" xr:uid="{00000000-0005-0000-0000-00003A1D0000}"/>
    <cellStyle name="Sortie 3 7 5" xfId="7711" xr:uid="{00000000-0005-0000-0000-00003B1D0000}"/>
    <cellStyle name="Sortie 3 8" xfId="7712" xr:uid="{00000000-0005-0000-0000-00003C1D0000}"/>
    <cellStyle name="Sortie 3 9" xfId="7713" xr:uid="{00000000-0005-0000-0000-00003D1D0000}"/>
    <cellStyle name="Sortie 4" xfId="1106" xr:uid="{00000000-0005-0000-0000-00003E1D0000}"/>
    <cellStyle name="Sortie 4 2" xfId="7714" xr:uid="{00000000-0005-0000-0000-00003F1D0000}"/>
    <cellStyle name="Sortie 4 3" xfId="7715" xr:uid="{00000000-0005-0000-0000-0000401D0000}"/>
    <cellStyle name="Sortie 4 4" xfId="7716" xr:uid="{00000000-0005-0000-0000-0000411D0000}"/>
    <cellStyle name="Sortie 4 5" xfId="7717" xr:uid="{00000000-0005-0000-0000-0000421D0000}"/>
    <cellStyle name="Sortie 5" xfId="1194" xr:uid="{00000000-0005-0000-0000-0000431D0000}"/>
    <cellStyle name="Sortie 5 2" xfId="7718" xr:uid="{00000000-0005-0000-0000-0000441D0000}"/>
    <cellStyle name="Sortie 5 3" xfId="7719" xr:uid="{00000000-0005-0000-0000-0000451D0000}"/>
    <cellStyle name="Sortie 5 4" xfId="7720" xr:uid="{00000000-0005-0000-0000-0000461D0000}"/>
    <cellStyle name="Sortie 5 5" xfId="7721" xr:uid="{00000000-0005-0000-0000-0000471D0000}"/>
    <cellStyle name="Sortie 6" xfId="1066" xr:uid="{00000000-0005-0000-0000-0000481D0000}"/>
    <cellStyle name="Sortie 6 2" xfId="7722" xr:uid="{00000000-0005-0000-0000-0000491D0000}"/>
    <cellStyle name="Sortie 6 3" xfId="7723" xr:uid="{00000000-0005-0000-0000-00004A1D0000}"/>
    <cellStyle name="Sortie 6 4" xfId="7724" xr:uid="{00000000-0005-0000-0000-00004B1D0000}"/>
    <cellStyle name="Sortie 6 5" xfId="7725" xr:uid="{00000000-0005-0000-0000-00004C1D0000}"/>
    <cellStyle name="Sortie 7" xfId="958" xr:uid="{00000000-0005-0000-0000-00004D1D0000}"/>
    <cellStyle name="Sortie 7 2" xfId="7726" xr:uid="{00000000-0005-0000-0000-00004E1D0000}"/>
    <cellStyle name="Sortie 7 3" xfId="7727" xr:uid="{00000000-0005-0000-0000-00004F1D0000}"/>
    <cellStyle name="Sortie 7 4" xfId="7728" xr:uid="{00000000-0005-0000-0000-0000501D0000}"/>
    <cellStyle name="Sortie 7 5" xfId="7729" xr:uid="{00000000-0005-0000-0000-0000511D0000}"/>
    <cellStyle name="Sortie 8" xfId="1469" xr:uid="{00000000-0005-0000-0000-0000521D0000}"/>
    <cellStyle name="Sortie 8 2" xfId="7730" xr:uid="{00000000-0005-0000-0000-0000531D0000}"/>
    <cellStyle name="Sortie 8 3" xfId="7731" xr:uid="{00000000-0005-0000-0000-0000541D0000}"/>
    <cellStyle name="Sortie 8 4" xfId="7732" xr:uid="{00000000-0005-0000-0000-0000551D0000}"/>
    <cellStyle name="Sortie 8 5" xfId="7733" xr:uid="{00000000-0005-0000-0000-0000561D0000}"/>
    <cellStyle name="Sortie 9" xfId="2121" xr:uid="{00000000-0005-0000-0000-0000571D0000}"/>
    <cellStyle name="Sortie 9 2" xfId="7734" xr:uid="{00000000-0005-0000-0000-0000581D0000}"/>
    <cellStyle name="Sortie 9 3" xfId="7735" xr:uid="{00000000-0005-0000-0000-0000591D0000}"/>
    <cellStyle name="Sortie 9 4" xfId="7736" xr:uid="{00000000-0005-0000-0000-00005A1D0000}"/>
    <cellStyle name="Sortie 9 5" xfId="7737" xr:uid="{00000000-0005-0000-0000-00005B1D0000}"/>
    <cellStyle name="Style 1" xfId="18" xr:uid="{00000000-0005-0000-0000-00005C1D0000}"/>
    <cellStyle name="Style 1 2" xfId="210" xr:uid="{00000000-0005-0000-0000-00005D1D0000}"/>
    <cellStyle name="Style 1 3" xfId="811" xr:uid="{00000000-0005-0000-0000-00005E1D0000}"/>
    <cellStyle name="Table  - Style5" xfId="211" xr:uid="{00000000-0005-0000-0000-00005F1D0000}"/>
    <cellStyle name="Table  - Style5 10" xfId="2049" xr:uid="{00000000-0005-0000-0000-0000601D0000}"/>
    <cellStyle name="Table  - Style5 10 2" xfId="7738" xr:uid="{00000000-0005-0000-0000-0000611D0000}"/>
    <cellStyle name="Table  - Style5 10 3" xfId="7739" xr:uid="{00000000-0005-0000-0000-0000621D0000}"/>
    <cellStyle name="Table  - Style5 10 4" xfId="7740" xr:uid="{00000000-0005-0000-0000-0000631D0000}"/>
    <cellStyle name="Table  - Style5 10 5" xfId="7741" xr:uid="{00000000-0005-0000-0000-0000641D0000}"/>
    <cellStyle name="Table  - Style5 11" xfId="2344" xr:uid="{00000000-0005-0000-0000-0000651D0000}"/>
    <cellStyle name="Table  - Style5 11 2" xfId="7742" xr:uid="{00000000-0005-0000-0000-0000661D0000}"/>
    <cellStyle name="Table  - Style5 11 3" xfId="7743" xr:uid="{00000000-0005-0000-0000-0000671D0000}"/>
    <cellStyle name="Table  - Style5 11 4" xfId="7744" xr:uid="{00000000-0005-0000-0000-0000681D0000}"/>
    <cellStyle name="Table  - Style5 11 5" xfId="7745" xr:uid="{00000000-0005-0000-0000-0000691D0000}"/>
    <cellStyle name="Table  - Style5 12" xfId="7746" xr:uid="{00000000-0005-0000-0000-00006A1D0000}"/>
    <cellStyle name="Table  - Style5 13" xfId="7747" xr:uid="{00000000-0005-0000-0000-00006B1D0000}"/>
    <cellStyle name="Table  - Style5 2" xfId="212" xr:uid="{00000000-0005-0000-0000-00006C1D0000}"/>
    <cellStyle name="Table  - Style5 2 10" xfId="2313" xr:uid="{00000000-0005-0000-0000-00006D1D0000}"/>
    <cellStyle name="Table  - Style5 2 10 2" xfId="7748" xr:uid="{00000000-0005-0000-0000-00006E1D0000}"/>
    <cellStyle name="Table  - Style5 2 10 3" xfId="7749" xr:uid="{00000000-0005-0000-0000-00006F1D0000}"/>
    <cellStyle name="Table  - Style5 2 10 4" xfId="7750" xr:uid="{00000000-0005-0000-0000-0000701D0000}"/>
    <cellStyle name="Table  - Style5 2 10 5" xfId="7751" xr:uid="{00000000-0005-0000-0000-0000711D0000}"/>
    <cellStyle name="Table  - Style5 2 11" xfId="7752" xr:uid="{00000000-0005-0000-0000-0000721D0000}"/>
    <cellStyle name="Table  - Style5 2 12" xfId="7753" xr:uid="{00000000-0005-0000-0000-0000731D0000}"/>
    <cellStyle name="Table  - Style5 2 2" xfId="1491" xr:uid="{00000000-0005-0000-0000-0000741D0000}"/>
    <cellStyle name="Table  - Style5 2 2 2" xfId="1321" xr:uid="{00000000-0005-0000-0000-0000751D0000}"/>
    <cellStyle name="Table  - Style5 2 2 2 2" xfId="7754" xr:uid="{00000000-0005-0000-0000-0000761D0000}"/>
    <cellStyle name="Table  - Style5 2 2 2 3" xfId="7755" xr:uid="{00000000-0005-0000-0000-0000771D0000}"/>
    <cellStyle name="Table  - Style5 2 2 2 4" xfId="7756" xr:uid="{00000000-0005-0000-0000-0000781D0000}"/>
    <cellStyle name="Table  - Style5 2 2 2 5" xfId="7757" xr:uid="{00000000-0005-0000-0000-0000791D0000}"/>
    <cellStyle name="Table  - Style5 2 2 3" xfId="1707" xr:uid="{00000000-0005-0000-0000-00007A1D0000}"/>
    <cellStyle name="Table  - Style5 2 2 3 2" xfId="7758" xr:uid="{00000000-0005-0000-0000-00007B1D0000}"/>
    <cellStyle name="Table  - Style5 2 2 3 3" xfId="7759" xr:uid="{00000000-0005-0000-0000-00007C1D0000}"/>
    <cellStyle name="Table  - Style5 2 2 3 4" xfId="7760" xr:uid="{00000000-0005-0000-0000-00007D1D0000}"/>
    <cellStyle name="Table  - Style5 2 2 3 5" xfId="7761" xr:uid="{00000000-0005-0000-0000-00007E1D0000}"/>
    <cellStyle name="Table  - Style5 2 2 4" xfId="1892" xr:uid="{00000000-0005-0000-0000-00007F1D0000}"/>
    <cellStyle name="Table  - Style5 2 2 4 2" xfId="7762" xr:uid="{00000000-0005-0000-0000-0000801D0000}"/>
    <cellStyle name="Table  - Style5 2 2 4 3" xfId="7763" xr:uid="{00000000-0005-0000-0000-0000811D0000}"/>
    <cellStyle name="Table  - Style5 2 2 4 4" xfId="7764" xr:uid="{00000000-0005-0000-0000-0000821D0000}"/>
    <cellStyle name="Table  - Style5 2 2 4 5" xfId="7765" xr:uid="{00000000-0005-0000-0000-0000831D0000}"/>
    <cellStyle name="Table  - Style5 2 2 5" xfId="2071" xr:uid="{00000000-0005-0000-0000-0000841D0000}"/>
    <cellStyle name="Table  - Style5 2 2 5 2" xfId="7766" xr:uid="{00000000-0005-0000-0000-0000851D0000}"/>
    <cellStyle name="Table  - Style5 2 2 5 3" xfId="7767" xr:uid="{00000000-0005-0000-0000-0000861D0000}"/>
    <cellStyle name="Table  - Style5 2 2 5 4" xfId="7768" xr:uid="{00000000-0005-0000-0000-0000871D0000}"/>
    <cellStyle name="Table  - Style5 2 2 5 5" xfId="7769" xr:uid="{00000000-0005-0000-0000-0000881D0000}"/>
    <cellStyle name="Table  - Style5 2 2 6" xfId="2237" xr:uid="{00000000-0005-0000-0000-0000891D0000}"/>
    <cellStyle name="Table  - Style5 2 2 6 2" xfId="7770" xr:uid="{00000000-0005-0000-0000-00008A1D0000}"/>
    <cellStyle name="Table  - Style5 2 2 6 3" xfId="7771" xr:uid="{00000000-0005-0000-0000-00008B1D0000}"/>
    <cellStyle name="Table  - Style5 2 2 6 4" xfId="7772" xr:uid="{00000000-0005-0000-0000-00008C1D0000}"/>
    <cellStyle name="Table  - Style5 2 2 6 5" xfId="7773" xr:uid="{00000000-0005-0000-0000-00008D1D0000}"/>
    <cellStyle name="Table  - Style5 2 2 7" xfId="1191" xr:uid="{00000000-0005-0000-0000-00008E1D0000}"/>
    <cellStyle name="Table  - Style5 2 2 7 2" xfId="7774" xr:uid="{00000000-0005-0000-0000-00008F1D0000}"/>
    <cellStyle name="Table  - Style5 2 2 7 3" xfId="7775" xr:uid="{00000000-0005-0000-0000-0000901D0000}"/>
    <cellStyle name="Table  - Style5 2 2 7 4" xfId="7776" xr:uid="{00000000-0005-0000-0000-0000911D0000}"/>
    <cellStyle name="Table  - Style5 2 2 7 5" xfId="7777" xr:uid="{00000000-0005-0000-0000-0000921D0000}"/>
    <cellStyle name="Table  - Style5 2 2 8" xfId="7778" xr:uid="{00000000-0005-0000-0000-0000931D0000}"/>
    <cellStyle name="Table  - Style5 2 2 9" xfId="7779" xr:uid="{00000000-0005-0000-0000-0000941D0000}"/>
    <cellStyle name="Table  - Style5 2 3" xfId="1109" xr:uid="{00000000-0005-0000-0000-0000951D0000}"/>
    <cellStyle name="Table  - Style5 2 3 2" xfId="7780" xr:uid="{00000000-0005-0000-0000-0000961D0000}"/>
    <cellStyle name="Table  - Style5 2 3 3" xfId="7781" xr:uid="{00000000-0005-0000-0000-0000971D0000}"/>
    <cellStyle name="Table  - Style5 2 3 4" xfId="7782" xr:uid="{00000000-0005-0000-0000-0000981D0000}"/>
    <cellStyle name="Table  - Style5 2 3 5" xfId="7783" xr:uid="{00000000-0005-0000-0000-0000991D0000}"/>
    <cellStyle name="Table  - Style5 2 4" xfId="1192" xr:uid="{00000000-0005-0000-0000-00009A1D0000}"/>
    <cellStyle name="Table  - Style5 2 4 2" xfId="7784" xr:uid="{00000000-0005-0000-0000-00009B1D0000}"/>
    <cellStyle name="Table  - Style5 2 4 3" xfId="7785" xr:uid="{00000000-0005-0000-0000-00009C1D0000}"/>
    <cellStyle name="Table  - Style5 2 4 4" xfId="7786" xr:uid="{00000000-0005-0000-0000-00009D1D0000}"/>
    <cellStyle name="Table  - Style5 2 4 5" xfId="7787" xr:uid="{00000000-0005-0000-0000-00009E1D0000}"/>
    <cellStyle name="Table  - Style5 2 5" xfId="1354" xr:uid="{00000000-0005-0000-0000-00009F1D0000}"/>
    <cellStyle name="Table  - Style5 2 5 2" xfId="7788" xr:uid="{00000000-0005-0000-0000-0000A01D0000}"/>
    <cellStyle name="Table  - Style5 2 5 3" xfId="7789" xr:uid="{00000000-0005-0000-0000-0000A11D0000}"/>
    <cellStyle name="Table  - Style5 2 5 4" xfId="7790" xr:uid="{00000000-0005-0000-0000-0000A21D0000}"/>
    <cellStyle name="Table  - Style5 2 5 5" xfId="7791" xr:uid="{00000000-0005-0000-0000-0000A31D0000}"/>
    <cellStyle name="Table  - Style5 2 6" xfId="1114" xr:uid="{00000000-0005-0000-0000-0000A41D0000}"/>
    <cellStyle name="Table  - Style5 2 6 2" xfId="7792" xr:uid="{00000000-0005-0000-0000-0000A51D0000}"/>
    <cellStyle name="Table  - Style5 2 6 3" xfId="7793" xr:uid="{00000000-0005-0000-0000-0000A61D0000}"/>
    <cellStyle name="Table  - Style5 2 6 4" xfId="7794" xr:uid="{00000000-0005-0000-0000-0000A71D0000}"/>
    <cellStyle name="Table  - Style5 2 6 5" xfId="7795" xr:uid="{00000000-0005-0000-0000-0000A81D0000}"/>
    <cellStyle name="Table  - Style5 2 7" xfId="1337" xr:uid="{00000000-0005-0000-0000-0000A91D0000}"/>
    <cellStyle name="Table  - Style5 2 7 2" xfId="7796" xr:uid="{00000000-0005-0000-0000-0000AA1D0000}"/>
    <cellStyle name="Table  - Style5 2 7 3" xfId="7797" xr:uid="{00000000-0005-0000-0000-0000AB1D0000}"/>
    <cellStyle name="Table  - Style5 2 7 4" xfId="7798" xr:uid="{00000000-0005-0000-0000-0000AC1D0000}"/>
    <cellStyle name="Table  - Style5 2 7 5" xfId="7799" xr:uid="{00000000-0005-0000-0000-0000AD1D0000}"/>
    <cellStyle name="Table  - Style5 2 8" xfId="953" xr:uid="{00000000-0005-0000-0000-0000AE1D0000}"/>
    <cellStyle name="Table  - Style5 2 8 2" xfId="7800" xr:uid="{00000000-0005-0000-0000-0000AF1D0000}"/>
    <cellStyle name="Table  - Style5 2 8 3" xfId="7801" xr:uid="{00000000-0005-0000-0000-0000B01D0000}"/>
    <cellStyle name="Table  - Style5 2 8 4" xfId="7802" xr:uid="{00000000-0005-0000-0000-0000B11D0000}"/>
    <cellStyle name="Table  - Style5 2 8 5" xfId="7803" xr:uid="{00000000-0005-0000-0000-0000B21D0000}"/>
    <cellStyle name="Table  - Style5 2 9" xfId="2307" xr:uid="{00000000-0005-0000-0000-0000B31D0000}"/>
    <cellStyle name="Table  - Style5 2 9 2" xfId="7804" xr:uid="{00000000-0005-0000-0000-0000B41D0000}"/>
    <cellStyle name="Table  - Style5 2 9 3" xfId="7805" xr:uid="{00000000-0005-0000-0000-0000B51D0000}"/>
    <cellStyle name="Table  - Style5 2 9 4" xfId="7806" xr:uid="{00000000-0005-0000-0000-0000B61D0000}"/>
    <cellStyle name="Table  - Style5 2 9 5" xfId="7807" xr:uid="{00000000-0005-0000-0000-0000B71D0000}"/>
    <cellStyle name="Table  - Style5 3" xfId="1476" xr:uid="{00000000-0005-0000-0000-0000B81D0000}"/>
    <cellStyle name="Table  - Style5 3 2" xfId="1308" xr:uid="{00000000-0005-0000-0000-0000B91D0000}"/>
    <cellStyle name="Table  - Style5 3 2 2" xfId="7808" xr:uid="{00000000-0005-0000-0000-0000BA1D0000}"/>
    <cellStyle name="Table  - Style5 3 2 3" xfId="7809" xr:uid="{00000000-0005-0000-0000-0000BB1D0000}"/>
    <cellStyle name="Table  - Style5 3 2 4" xfId="7810" xr:uid="{00000000-0005-0000-0000-0000BC1D0000}"/>
    <cellStyle name="Table  - Style5 3 2 5" xfId="7811" xr:uid="{00000000-0005-0000-0000-0000BD1D0000}"/>
    <cellStyle name="Table  - Style5 3 3" xfId="1692" xr:uid="{00000000-0005-0000-0000-0000BE1D0000}"/>
    <cellStyle name="Table  - Style5 3 3 2" xfId="7812" xr:uid="{00000000-0005-0000-0000-0000BF1D0000}"/>
    <cellStyle name="Table  - Style5 3 3 3" xfId="7813" xr:uid="{00000000-0005-0000-0000-0000C01D0000}"/>
    <cellStyle name="Table  - Style5 3 3 4" xfId="7814" xr:uid="{00000000-0005-0000-0000-0000C11D0000}"/>
    <cellStyle name="Table  - Style5 3 3 5" xfId="7815" xr:uid="{00000000-0005-0000-0000-0000C21D0000}"/>
    <cellStyle name="Table  - Style5 3 4" xfId="1877" xr:uid="{00000000-0005-0000-0000-0000C31D0000}"/>
    <cellStyle name="Table  - Style5 3 4 2" xfId="7816" xr:uid="{00000000-0005-0000-0000-0000C41D0000}"/>
    <cellStyle name="Table  - Style5 3 4 3" xfId="7817" xr:uid="{00000000-0005-0000-0000-0000C51D0000}"/>
    <cellStyle name="Table  - Style5 3 4 4" xfId="7818" xr:uid="{00000000-0005-0000-0000-0000C61D0000}"/>
    <cellStyle name="Table  - Style5 3 4 5" xfId="7819" xr:uid="{00000000-0005-0000-0000-0000C71D0000}"/>
    <cellStyle name="Table  - Style5 3 5" xfId="2056" xr:uid="{00000000-0005-0000-0000-0000C81D0000}"/>
    <cellStyle name="Table  - Style5 3 5 2" xfId="7820" xr:uid="{00000000-0005-0000-0000-0000C91D0000}"/>
    <cellStyle name="Table  - Style5 3 5 3" xfId="7821" xr:uid="{00000000-0005-0000-0000-0000CA1D0000}"/>
    <cellStyle name="Table  - Style5 3 5 4" xfId="7822" xr:uid="{00000000-0005-0000-0000-0000CB1D0000}"/>
    <cellStyle name="Table  - Style5 3 5 5" xfId="7823" xr:uid="{00000000-0005-0000-0000-0000CC1D0000}"/>
    <cellStyle name="Table  - Style5 3 6" xfId="2222" xr:uid="{00000000-0005-0000-0000-0000CD1D0000}"/>
    <cellStyle name="Table  - Style5 3 6 2" xfId="7824" xr:uid="{00000000-0005-0000-0000-0000CE1D0000}"/>
    <cellStyle name="Table  - Style5 3 6 3" xfId="7825" xr:uid="{00000000-0005-0000-0000-0000CF1D0000}"/>
    <cellStyle name="Table  - Style5 3 6 4" xfId="7826" xr:uid="{00000000-0005-0000-0000-0000D01D0000}"/>
    <cellStyle name="Table  - Style5 3 6 5" xfId="7827" xr:uid="{00000000-0005-0000-0000-0000D11D0000}"/>
    <cellStyle name="Table  - Style5 3 7" xfId="1301" xr:uid="{00000000-0005-0000-0000-0000D21D0000}"/>
    <cellStyle name="Table  - Style5 3 7 2" xfId="7828" xr:uid="{00000000-0005-0000-0000-0000D31D0000}"/>
    <cellStyle name="Table  - Style5 3 7 3" xfId="7829" xr:uid="{00000000-0005-0000-0000-0000D41D0000}"/>
    <cellStyle name="Table  - Style5 3 7 4" xfId="7830" xr:uid="{00000000-0005-0000-0000-0000D51D0000}"/>
    <cellStyle name="Table  - Style5 3 7 5" xfId="7831" xr:uid="{00000000-0005-0000-0000-0000D61D0000}"/>
    <cellStyle name="Table  - Style5 3 8" xfId="7832" xr:uid="{00000000-0005-0000-0000-0000D71D0000}"/>
    <cellStyle name="Table  - Style5 3 9" xfId="7833" xr:uid="{00000000-0005-0000-0000-0000D81D0000}"/>
    <cellStyle name="Table  - Style5 4" xfId="1108" xr:uid="{00000000-0005-0000-0000-0000D91D0000}"/>
    <cellStyle name="Table  - Style5 4 2" xfId="7834" xr:uid="{00000000-0005-0000-0000-0000DA1D0000}"/>
    <cellStyle name="Table  - Style5 4 3" xfId="7835" xr:uid="{00000000-0005-0000-0000-0000DB1D0000}"/>
    <cellStyle name="Table  - Style5 4 4" xfId="7836" xr:uid="{00000000-0005-0000-0000-0000DC1D0000}"/>
    <cellStyle name="Table  - Style5 4 5" xfId="7837" xr:uid="{00000000-0005-0000-0000-0000DD1D0000}"/>
    <cellStyle name="Table  - Style5 5" xfId="968" xr:uid="{00000000-0005-0000-0000-0000DE1D0000}"/>
    <cellStyle name="Table  - Style5 5 2" xfId="7838" xr:uid="{00000000-0005-0000-0000-0000DF1D0000}"/>
    <cellStyle name="Table  - Style5 5 3" xfId="7839" xr:uid="{00000000-0005-0000-0000-0000E01D0000}"/>
    <cellStyle name="Table  - Style5 5 4" xfId="7840" xr:uid="{00000000-0005-0000-0000-0000E11D0000}"/>
    <cellStyle name="Table  - Style5 5 5" xfId="7841" xr:uid="{00000000-0005-0000-0000-0000E21D0000}"/>
    <cellStyle name="Table  - Style5 6" xfId="1148" xr:uid="{00000000-0005-0000-0000-0000E31D0000}"/>
    <cellStyle name="Table  - Style5 6 2" xfId="7842" xr:uid="{00000000-0005-0000-0000-0000E41D0000}"/>
    <cellStyle name="Table  - Style5 6 3" xfId="7843" xr:uid="{00000000-0005-0000-0000-0000E51D0000}"/>
    <cellStyle name="Table  - Style5 6 4" xfId="7844" xr:uid="{00000000-0005-0000-0000-0000E61D0000}"/>
    <cellStyle name="Table  - Style5 6 5" xfId="7845" xr:uid="{00000000-0005-0000-0000-0000E71D0000}"/>
    <cellStyle name="Table  - Style5 7" xfId="1183" xr:uid="{00000000-0005-0000-0000-0000E81D0000}"/>
    <cellStyle name="Table  - Style5 7 2" xfId="7846" xr:uid="{00000000-0005-0000-0000-0000E91D0000}"/>
    <cellStyle name="Table  - Style5 7 3" xfId="7847" xr:uid="{00000000-0005-0000-0000-0000EA1D0000}"/>
    <cellStyle name="Table  - Style5 7 4" xfId="7848" xr:uid="{00000000-0005-0000-0000-0000EB1D0000}"/>
    <cellStyle name="Table  - Style5 7 5" xfId="7849" xr:uid="{00000000-0005-0000-0000-0000EC1D0000}"/>
    <cellStyle name="Table  - Style5 8" xfId="1159" xr:uid="{00000000-0005-0000-0000-0000ED1D0000}"/>
    <cellStyle name="Table  - Style5 8 2" xfId="7850" xr:uid="{00000000-0005-0000-0000-0000EE1D0000}"/>
    <cellStyle name="Table  - Style5 8 3" xfId="7851" xr:uid="{00000000-0005-0000-0000-0000EF1D0000}"/>
    <cellStyle name="Table  - Style5 8 4" xfId="7852" xr:uid="{00000000-0005-0000-0000-0000F01D0000}"/>
    <cellStyle name="Table  - Style5 8 5" xfId="7853" xr:uid="{00000000-0005-0000-0000-0000F11D0000}"/>
    <cellStyle name="Table  - Style5 9" xfId="2120" xr:uid="{00000000-0005-0000-0000-0000F21D0000}"/>
    <cellStyle name="Table  - Style5 9 2" xfId="7854" xr:uid="{00000000-0005-0000-0000-0000F31D0000}"/>
    <cellStyle name="Table  - Style5 9 3" xfId="7855" xr:uid="{00000000-0005-0000-0000-0000F41D0000}"/>
    <cellStyle name="Table  - Style5 9 4" xfId="7856" xr:uid="{00000000-0005-0000-0000-0000F51D0000}"/>
    <cellStyle name="Table  - Style5 9 5" xfId="7857" xr:uid="{00000000-0005-0000-0000-0000F61D0000}"/>
    <cellStyle name="Texte explicatif" xfId="213" xr:uid="{00000000-0005-0000-0000-0000F71D0000}"/>
    <cellStyle name="Texte explicatif 2" xfId="214" xr:uid="{00000000-0005-0000-0000-0000F81D0000}"/>
    <cellStyle name="Title  - Style6" xfId="215" xr:uid="{00000000-0005-0000-0000-0000F91D0000}"/>
    <cellStyle name="Title  - Style6 2" xfId="216" xr:uid="{00000000-0005-0000-0000-0000FA1D0000}"/>
    <cellStyle name="Title 2" xfId="217" xr:uid="{00000000-0005-0000-0000-0000FB1D0000}"/>
    <cellStyle name="Title 3" xfId="812" xr:uid="{00000000-0005-0000-0000-0000FC1D0000}"/>
    <cellStyle name="Title 4" xfId="813" xr:uid="{00000000-0005-0000-0000-0000FD1D0000}"/>
    <cellStyle name="Title 5" xfId="814" xr:uid="{00000000-0005-0000-0000-0000FE1D0000}"/>
    <cellStyle name="Title 6" xfId="815" xr:uid="{00000000-0005-0000-0000-0000FF1D0000}"/>
    <cellStyle name="Title 7" xfId="816" xr:uid="{00000000-0005-0000-0000-0000001E0000}"/>
    <cellStyle name="Title 8" xfId="817" xr:uid="{00000000-0005-0000-0000-0000011E0000}"/>
    <cellStyle name="Titre" xfId="218" xr:uid="{00000000-0005-0000-0000-0000021E0000}"/>
    <cellStyle name="Titre 2" xfId="219" xr:uid="{00000000-0005-0000-0000-0000031E0000}"/>
    <cellStyle name="Titre 1" xfId="220" xr:uid="{00000000-0005-0000-0000-0000041E0000}"/>
    <cellStyle name="Titre 1 2" xfId="221" xr:uid="{00000000-0005-0000-0000-0000051E0000}"/>
    <cellStyle name="Titre 2" xfId="222" xr:uid="{00000000-0005-0000-0000-0000061E0000}"/>
    <cellStyle name="Titre 2 2" xfId="223" xr:uid="{00000000-0005-0000-0000-0000071E0000}"/>
    <cellStyle name="Titre 3" xfId="224" xr:uid="{00000000-0005-0000-0000-0000081E0000}"/>
    <cellStyle name="Titre 3 2" xfId="225" xr:uid="{00000000-0005-0000-0000-0000091E0000}"/>
    <cellStyle name="Titre 3 3" xfId="226" xr:uid="{00000000-0005-0000-0000-00000A1E0000}"/>
    <cellStyle name="Titre 3 4" xfId="227" xr:uid="{00000000-0005-0000-0000-00000B1E0000}"/>
    <cellStyle name="Titre 4" xfId="228" xr:uid="{00000000-0005-0000-0000-00000C1E0000}"/>
    <cellStyle name="Titre 4 2" xfId="229" xr:uid="{00000000-0005-0000-0000-00000D1E0000}"/>
    <cellStyle name="Total 2" xfId="230" xr:uid="{00000000-0005-0000-0000-00000E1E0000}"/>
    <cellStyle name="Total 2 10" xfId="1204" xr:uid="{00000000-0005-0000-0000-00000F1E0000}"/>
    <cellStyle name="Total 2 10 2" xfId="7858" xr:uid="{00000000-0005-0000-0000-0000101E0000}"/>
    <cellStyle name="Total 2 10 3" xfId="7859" xr:uid="{00000000-0005-0000-0000-0000111E0000}"/>
    <cellStyle name="Total 2 10 4" xfId="7860" xr:uid="{00000000-0005-0000-0000-0000121E0000}"/>
    <cellStyle name="Total 2 10 5" xfId="7861" xr:uid="{00000000-0005-0000-0000-0000131E0000}"/>
    <cellStyle name="Total 2 11" xfId="2295" xr:uid="{00000000-0005-0000-0000-0000141E0000}"/>
    <cellStyle name="Total 2 11 2" xfId="7862" xr:uid="{00000000-0005-0000-0000-0000151E0000}"/>
    <cellStyle name="Total 2 11 3" xfId="7863" xr:uid="{00000000-0005-0000-0000-0000161E0000}"/>
    <cellStyle name="Total 2 11 4" xfId="7864" xr:uid="{00000000-0005-0000-0000-0000171E0000}"/>
    <cellStyle name="Total 2 11 5" xfId="7865" xr:uid="{00000000-0005-0000-0000-0000181E0000}"/>
    <cellStyle name="Total 2 12" xfId="2317" xr:uid="{00000000-0005-0000-0000-0000191E0000}"/>
    <cellStyle name="Total 2 12 2" xfId="7866" xr:uid="{00000000-0005-0000-0000-00001A1E0000}"/>
    <cellStyle name="Total 2 12 3" xfId="7867" xr:uid="{00000000-0005-0000-0000-00001B1E0000}"/>
    <cellStyle name="Total 2 12 4" xfId="7868" xr:uid="{00000000-0005-0000-0000-00001C1E0000}"/>
    <cellStyle name="Total 2 12 5" xfId="7869" xr:uid="{00000000-0005-0000-0000-00001D1E0000}"/>
    <cellStyle name="Total 2 13" xfId="2327" xr:uid="{00000000-0005-0000-0000-00001E1E0000}"/>
    <cellStyle name="Total 2 13 2" xfId="7870" xr:uid="{00000000-0005-0000-0000-00001F1E0000}"/>
    <cellStyle name="Total 2 13 3" xfId="7871" xr:uid="{00000000-0005-0000-0000-0000201E0000}"/>
    <cellStyle name="Total 2 13 4" xfId="7872" xr:uid="{00000000-0005-0000-0000-0000211E0000}"/>
    <cellStyle name="Total 2 13 5" xfId="7873" xr:uid="{00000000-0005-0000-0000-0000221E0000}"/>
    <cellStyle name="Total 2 14" xfId="7874" xr:uid="{00000000-0005-0000-0000-0000231E0000}"/>
    <cellStyle name="Total 2 15" xfId="7875" xr:uid="{00000000-0005-0000-0000-0000241E0000}"/>
    <cellStyle name="Total 2 2" xfId="818" xr:uid="{00000000-0005-0000-0000-0000251E0000}"/>
    <cellStyle name="Total 2 2 10" xfId="7876" xr:uid="{00000000-0005-0000-0000-0000261E0000}"/>
    <cellStyle name="Total 2 2 2" xfId="819" xr:uid="{00000000-0005-0000-0000-0000271E0000}"/>
    <cellStyle name="Total 2 2 2 2" xfId="1446" xr:uid="{00000000-0005-0000-0000-0000281E0000}"/>
    <cellStyle name="Total 2 2 2 2 2" xfId="7877" xr:uid="{00000000-0005-0000-0000-0000291E0000}"/>
    <cellStyle name="Total 2 2 2 2 3" xfId="7878" xr:uid="{00000000-0005-0000-0000-00002A1E0000}"/>
    <cellStyle name="Total 2 2 2 2 4" xfId="7879" xr:uid="{00000000-0005-0000-0000-00002B1E0000}"/>
    <cellStyle name="Total 2 2 2 2 5" xfId="7880" xr:uid="{00000000-0005-0000-0000-00002C1E0000}"/>
    <cellStyle name="Total 2 2 2 3" xfId="1651" xr:uid="{00000000-0005-0000-0000-00002D1E0000}"/>
    <cellStyle name="Total 2 2 2 3 2" xfId="7881" xr:uid="{00000000-0005-0000-0000-00002E1E0000}"/>
    <cellStyle name="Total 2 2 2 3 3" xfId="7882" xr:uid="{00000000-0005-0000-0000-00002F1E0000}"/>
    <cellStyle name="Total 2 2 2 3 4" xfId="7883" xr:uid="{00000000-0005-0000-0000-0000301E0000}"/>
    <cellStyle name="Total 2 2 2 3 5" xfId="7884" xr:uid="{00000000-0005-0000-0000-0000311E0000}"/>
    <cellStyle name="Total 2 2 2 4" xfId="1840" xr:uid="{00000000-0005-0000-0000-0000321E0000}"/>
    <cellStyle name="Total 2 2 2 4 2" xfId="7885" xr:uid="{00000000-0005-0000-0000-0000331E0000}"/>
    <cellStyle name="Total 2 2 2 4 3" xfId="7886" xr:uid="{00000000-0005-0000-0000-0000341E0000}"/>
    <cellStyle name="Total 2 2 2 4 4" xfId="7887" xr:uid="{00000000-0005-0000-0000-0000351E0000}"/>
    <cellStyle name="Total 2 2 2 4 5" xfId="7888" xr:uid="{00000000-0005-0000-0000-0000361E0000}"/>
    <cellStyle name="Total 2 2 2 5" xfId="2023" xr:uid="{00000000-0005-0000-0000-0000371E0000}"/>
    <cellStyle name="Total 2 2 2 5 2" xfId="7889" xr:uid="{00000000-0005-0000-0000-0000381E0000}"/>
    <cellStyle name="Total 2 2 2 5 3" xfId="7890" xr:uid="{00000000-0005-0000-0000-0000391E0000}"/>
    <cellStyle name="Total 2 2 2 5 4" xfId="7891" xr:uid="{00000000-0005-0000-0000-00003A1E0000}"/>
    <cellStyle name="Total 2 2 2 5 5" xfId="7892" xr:uid="{00000000-0005-0000-0000-00003B1E0000}"/>
    <cellStyle name="Total 2 2 2 6" xfId="2197" xr:uid="{00000000-0005-0000-0000-00003C1E0000}"/>
    <cellStyle name="Total 2 2 2 6 2" xfId="7893" xr:uid="{00000000-0005-0000-0000-00003D1E0000}"/>
    <cellStyle name="Total 2 2 2 6 3" xfId="7894" xr:uid="{00000000-0005-0000-0000-00003E1E0000}"/>
    <cellStyle name="Total 2 2 2 6 4" xfId="7895" xr:uid="{00000000-0005-0000-0000-00003F1E0000}"/>
    <cellStyle name="Total 2 2 2 6 5" xfId="7896" xr:uid="{00000000-0005-0000-0000-0000401E0000}"/>
    <cellStyle name="Total 2 2 2 7" xfId="2285" xr:uid="{00000000-0005-0000-0000-0000411E0000}"/>
    <cellStyle name="Total 2 2 2 7 2" xfId="7897" xr:uid="{00000000-0005-0000-0000-0000421E0000}"/>
    <cellStyle name="Total 2 2 2 7 3" xfId="7898" xr:uid="{00000000-0005-0000-0000-0000431E0000}"/>
    <cellStyle name="Total 2 2 2 7 4" xfId="7899" xr:uid="{00000000-0005-0000-0000-0000441E0000}"/>
    <cellStyle name="Total 2 2 2 7 5" xfId="7900" xr:uid="{00000000-0005-0000-0000-0000451E0000}"/>
    <cellStyle name="Total 2 2 2 8" xfId="7901" xr:uid="{00000000-0005-0000-0000-0000461E0000}"/>
    <cellStyle name="Total 2 2 2 9" xfId="7902" xr:uid="{00000000-0005-0000-0000-0000471E0000}"/>
    <cellStyle name="Total 2 2 3" xfId="1445" xr:uid="{00000000-0005-0000-0000-0000481E0000}"/>
    <cellStyle name="Total 2 2 3 2" xfId="7903" xr:uid="{00000000-0005-0000-0000-0000491E0000}"/>
    <cellStyle name="Total 2 2 3 3" xfId="7904" xr:uid="{00000000-0005-0000-0000-00004A1E0000}"/>
    <cellStyle name="Total 2 2 3 4" xfId="7905" xr:uid="{00000000-0005-0000-0000-00004B1E0000}"/>
    <cellStyle name="Total 2 2 3 5" xfId="7906" xr:uid="{00000000-0005-0000-0000-00004C1E0000}"/>
    <cellStyle name="Total 2 2 4" xfId="1650" xr:uid="{00000000-0005-0000-0000-00004D1E0000}"/>
    <cellStyle name="Total 2 2 4 2" xfId="7907" xr:uid="{00000000-0005-0000-0000-00004E1E0000}"/>
    <cellStyle name="Total 2 2 4 3" xfId="7908" xr:uid="{00000000-0005-0000-0000-00004F1E0000}"/>
    <cellStyle name="Total 2 2 4 4" xfId="7909" xr:uid="{00000000-0005-0000-0000-0000501E0000}"/>
    <cellStyle name="Total 2 2 4 5" xfId="7910" xr:uid="{00000000-0005-0000-0000-0000511E0000}"/>
    <cellStyle name="Total 2 2 5" xfId="1839" xr:uid="{00000000-0005-0000-0000-0000521E0000}"/>
    <cellStyle name="Total 2 2 5 2" xfId="7911" xr:uid="{00000000-0005-0000-0000-0000531E0000}"/>
    <cellStyle name="Total 2 2 5 3" xfId="7912" xr:uid="{00000000-0005-0000-0000-0000541E0000}"/>
    <cellStyle name="Total 2 2 5 4" xfId="7913" xr:uid="{00000000-0005-0000-0000-0000551E0000}"/>
    <cellStyle name="Total 2 2 5 5" xfId="7914" xr:uid="{00000000-0005-0000-0000-0000561E0000}"/>
    <cellStyle name="Total 2 2 6" xfId="2022" xr:uid="{00000000-0005-0000-0000-0000571E0000}"/>
    <cellStyle name="Total 2 2 6 2" xfId="7915" xr:uid="{00000000-0005-0000-0000-0000581E0000}"/>
    <cellStyle name="Total 2 2 6 3" xfId="7916" xr:uid="{00000000-0005-0000-0000-0000591E0000}"/>
    <cellStyle name="Total 2 2 6 4" xfId="7917" xr:uid="{00000000-0005-0000-0000-00005A1E0000}"/>
    <cellStyle name="Total 2 2 6 5" xfId="7918" xr:uid="{00000000-0005-0000-0000-00005B1E0000}"/>
    <cellStyle name="Total 2 2 7" xfId="2196" xr:uid="{00000000-0005-0000-0000-00005C1E0000}"/>
    <cellStyle name="Total 2 2 7 2" xfId="7919" xr:uid="{00000000-0005-0000-0000-00005D1E0000}"/>
    <cellStyle name="Total 2 2 7 3" xfId="7920" xr:uid="{00000000-0005-0000-0000-00005E1E0000}"/>
    <cellStyle name="Total 2 2 7 4" xfId="7921" xr:uid="{00000000-0005-0000-0000-00005F1E0000}"/>
    <cellStyle name="Total 2 2 7 5" xfId="7922" xr:uid="{00000000-0005-0000-0000-0000601E0000}"/>
    <cellStyle name="Total 2 2 8" xfId="2284" xr:uid="{00000000-0005-0000-0000-0000611E0000}"/>
    <cellStyle name="Total 2 2 8 2" xfId="7923" xr:uid="{00000000-0005-0000-0000-0000621E0000}"/>
    <cellStyle name="Total 2 2 8 3" xfId="7924" xr:uid="{00000000-0005-0000-0000-0000631E0000}"/>
    <cellStyle name="Total 2 2 8 4" xfId="7925" xr:uid="{00000000-0005-0000-0000-0000641E0000}"/>
    <cellStyle name="Total 2 2 8 5" xfId="7926" xr:uid="{00000000-0005-0000-0000-0000651E0000}"/>
    <cellStyle name="Total 2 2 9" xfId="7927" xr:uid="{00000000-0005-0000-0000-0000661E0000}"/>
    <cellStyle name="Total 2 3" xfId="820" xr:uid="{00000000-0005-0000-0000-0000671E0000}"/>
    <cellStyle name="Total 2 3 2" xfId="1447" xr:uid="{00000000-0005-0000-0000-0000681E0000}"/>
    <cellStyle name="Total 2 3 2 2" xfId="7928" xr:uid="{00000000-0005-0000-0000-0000691E0000}"/>
    <cellStyle name="Total 2 3 2 3" xfId="7929" xr:uid="{00000000-0005-0000-0000-00006A1E0000}"/>
    <cellStyle name="Total 2 3 2 4" xfId="7930" xr:uid="{00000000-0005-0000-0000-00006B1E0000}"/>
    <cellStyle name="Total 2 3 2 5" xfId="7931" xr:uid="{00000000-0005-0000-0000-00006C1E0000}"/>
    <cellStyle name="Total 2 3 3" xfId="1652" xr:uid="{00000000-0005-0000-0000-00006D1E0000}"/>
    <cellStyle name="Total 2 3 3 2" xfId="7932" xr:uid="{00000000-0005-0000-0000-00006E1E0000}"/>
    <cellStyle name="Total 2 3 3 3" xfId="7933" xr:uid="{00000000-0005-0000-0000-00006F1E0000}"/>
    <cellStyle name="Total 2 3 3 4" xfId="7934" xr:uid="{00000000-0005-0000-0000-0000701E0000}"/>
    <cellStyle name="Total 2 3 3 5" xfId="7935" xr:uid="{00000000-0005-0000-0000-0000711E0000}"/>
    <cellStyle name="Total 2 3 4" xfId="1841" xr:uid="{00000000-0005-0000-0000-0000721E0000}"/>
    <cellStyle name="Total 2 3 4 2" xfId="7936" xr:uid="{00000000-0005-0000-0000-0000731E0000}"/>
    <cellStyle name="Total 2 3 4 3" xfId="7937" xr:uid="{00000000-0005-0000-0000-0000741E0000}"/>
    <cellStyle name="Total 2 3 4 4" xfId="7938" xr:uid="{00000000-0005-0000-0000-0000751E0000}"/>
    <cellStyle name="Total 2 3 4 5" xfId="7939" xr:uid="{00000000-0005-0000-0000-0000761E0000}"/>
    <cellStyle name="Total 2 3 5" xfId="2024" xr:uid="{00000000-0005-0000-0000-0000771E0000}"/>
    <cellStyle name="Total 2 3 5 2" xfId="7940" xr:uid="{00000000-0005-0000-0000-0000781E0000}"/>
    <cellStyle name="Total 2 3 5 3" xfId="7941" xr:uid="{00000000-0005-0000-0000-0000791E0000}"/>
    <cellStyle name="Total 2 3 5 4" xfId="7942" xr:uid="{00000000-0005-0000-0000-00007A1E0000}"/>
    <cellStyle name="Total 2 3 5 5" xfId="7943" xr:uid="{00000000-0005-0000-0000-00007B1E0000}"/>
    <cellStyle name="Total 2 3 6" xfId="2198" xr:uid="{00000000-0005-0000-0000-00007C1E0000}"/>
    <cellStyle name="Total 2 3 6 2" xfId="7944" xr:uid="{00000000-0005-0000-0000-00007D1E0000}"/>
    <cellStyle name="Total 2 3 6 3" xfId="7945" xr:uid="{00000000-0005-0000-0000-00007E1E0000}"/>
    <cellStyle name="Total 2 3 6 4" xfId="7946" xr:uid="{00000000-0005-0000-0000-00007F1E0000}"/>
    <cellStyle name="Total 2 3 6 5" xfId="7947" xr:uid="{00000000-0005-0000-0000-0000801E0000}"/>
    <cellStyle name="Total 2 3 7" xfId="2286" xr:uid="{00000000-0005-0000-0000-0000811E0000}"/>
    <cellStyle name="Total 2 3 7 2" xfId="7948" xr:uid="{00000000-0005-0000-0000-0000821E0000}"/>
    <cellStyle name="Total 2 3 7 3" xfId="7949" xr:uid="{00000000-0005-0000-0000-0000831E0000}"/>
    <cellStyle name="Total 2 3 7 4" xfId="7950" xr:uid="{00000000-0005-0000-0000-0000841E0000}"/>
    <cellStyle name="Total 2 3 7 5" xfId="7951" xr:uid="{00000000-0005-0000-0000-0000851E0000}"/>
    <cellStyle name="Total 2 3 8" xfId="7952" xr:uid="{00000000-0005-0000-0000-0000861E0000}"/>
    <cellStyle name="Total 2 3 9" xfId="7953" xr:uid="{00000000-0005-0000-0000-0000871E0000}"/>
    <cellStyle name="Total 2 4" xfId="821" xr:uid="{00000000-0005-0000-0000-0000881E0000}"/>
    <cellStyle name="Total 2 4 2" xfId="1448" xr:uid="{00000000-0005-0000-0000-0000891E0000}"/>
    <cellStyle name="Total 2 4 2 2" xfId="7954" xr:uid="{00000000-0005-0000-0000-00008A1E0000}"/>
    <cellStyle name="Total 2 4 2 3" xfId="7955" xr:uid="{00000000-0005-0000-0000-00008B1E0000}"/>
    <cellStyle name="Total 2 4 2 4" xfId="7956" xr:uid="{00000000-0005-0000-0000-00008C1E0000}"/>
    <cellStyle name="Total 2 4 2 5" xfId="7957" xr:uid="{00000000-0005-0000-0000-00008D1E0000}"/>
    <cellStyle name="Total 2 4 3" xfId="1653" xr:uid="{00000000-0005-0000-0000-00008E1E0000}"/>
    <cellStyle name="Total 2 4 3 2" xfId="7958" xr:uid="{00000000-0005-0000-0000-00008F1E0000}"/>
    <cellStyle name="Total 2 4 3 3" xfId="7959" xr:uid="{00000000-0005-0000-0000-0000901E0000}"/>
    <cellStyle name="Total 2 4 3 4" xfId="7960" xr:uid="{00000000-0005-0000-0000-0000911E0000}"/>
    <cellStyle name="Total 2 4 3 5" xfId="7961" xr:uid="{00000000-0005-0000-0000-0000921E0000}"/>
    <cellStyle name="Total 2 4 4" xfId="1842" xr:uid="{00000000-0005-0000-0000-0000931E0000}"/>
    <cellStyle name="Total 2 4 4 2" xfId="7962" xr:uid="{00000000-0005-0000-0000-0000941E0000}"/>
    <cellStyle name="Total 2 4 4 3" xfId="7963" xr:uid="{00000000-0005-0000-0000-0000951E0000}"/>
    <cellStyle name="Total 2 4 4 4" xfId="7964" xr:uid="{00000000-0005-0000-0000-0000961E0000}"/>
    <cellStyle name="Total 2 4 4 5" xfId="7965" xr:uid="{00000000-0005-0000-0000-0000971E0000}"/>
    <cellStyle name="Total 2 4 5" xfId="2025" xr:uid="{00000000-0005-0000-0000-0000981E0000}"/>
    <cellStyle name="Total 2 4 5 2" xfId="7966" xr:uid="{00000000-0005-0000-0000-0000991E0000}"/>
    <cellStyle name="Total 2 4 5 3" xfId="7967" xr:uid="{00000000-0005-0000-0000-00009A1E0000}"/>
    <cellStyle name="Total 2 4 5 4" xfId="7968" xr:uid="{00000000-0005-0000-0000-00009B1E0000}"/>
    <cellStyle name="Total 2 4 5 5" xfId="7969" xr:uid="{00000000-0005-0000-0000-00009C1E0000}"/>
    <cellStyle name="Total 2 4 6" xfId="2199" xr:uid="{00000000-0005-0000-0000-00009D1E0000}"/>
    <cellStyle name="Total 2 4 6 2" xfId="7970" xr:uid="{00000000-0005-0000-0000-00009E1E0000}"/>
    <cellStyle name="Total 2 4 6 3" xfId="7971" xr:uid="{00000000-0005-0000-0000-00009F1E0000}"/>
    <cellStyle name="Total 2 4 6 4" xfId="7972" xr:uid="{00000000-0005-0000-0000-0000A01E0000}"/>
    <cellStyle name="Total 2 4 6 5" xfId="7973" xr:uid="{00000000-0005-0000-0000-0000A11E0000}"/>
    <cellStyle name="Total 2 4 7" xfId="2287" xr:uid="{00000000-0005-0000-0000-0000A21E0000}"/>
    <cellStyle name="Total 2 4 7 2" xfId="7974" xr:uid="{00000000-0005-0000-0000-0000A31E0000}"/>
    <cellStyle name="Total 2 4 7 3" xfId="7975" xr:uid="{00000000-0005-0000-0000-0000A41E0000}"/>
    <cellStyle name="Total 2 4 7 4" xfId="7976" xr:uid="{00000000-0005-0000-0000-0000A51E0000}"/>
    <cellStyle name="Total 2 4 7 5" xfId="7977" xr:uid="{00000000-0005-0000-0000-0000A61E0000}"/>
    <cellStyle name="Total 2 4 8" xfId="7978" xr:uid="{00000000-0005-0000-0000-0000A71E0000}"/>
    <cellStyle name="Total 2 4 9" xfId="7979" xr:uid="{00000000-0005-0000-0000-0000A81E0000}"/>
    <cellStyle name="Total 2 5" xfId="1498" xr:uid="{00000000-0005-0000-0000-0000A91E0000}"/>
    <cellStyle name="Total 2 5 2" xfId="1327" xr:uid="{00000000-0005-0000-0000-0000AA1E0000}"/>
    <cellStyle name="Total 2 5 2 2" xfId="7980" xr:uid="{00000000-0005-0000-0000-0000AB1E0000}"/>
    <cellStyle name="Total 2 5 2 3" xfId="7981" xr:uid="{00000000-0005-0000-0000-0000AC1E0000}"/>
    <cellStyle name="Total 2 5 2 4" xfId="7982" xr:uid="{00000000-0005-0000-0000-0000AD1E0000}"/>
    <cellStyle name="Total 2 5 2 5" xfId="7983" xr:uid="{00000000-0005-0000-0000-0000AE1E0000}"/>
    <cellStyle name="Total 2 5 3" xfId="1713" xr:uid="{00000000-0005-0000-0000-0000AF1E0000}"/>
    <cellStyle name="Total 2 5 3 2" xfId="7984" xr:uid="{00000000-0005-0000-0000-0000B01E0000}"/>
    <cellStyle name="Total 2 5 3 3" xfId="7985" xr:uid="{00000000-0005-0000-0000-0000B11E0000}"/>
    <cellStyle name="Total 2 5 3 4" xfId="7986" xr:uid="{00000000-0005-0000-0000-0000B21E0000}"/>
    <cellStyle name="Total 2 5 3 5" xfId="7987" xr:uid="{00000000-0005-0000-0000-0000B31E0000}"/>
    <cellStyle name="Total 2 5 4" xfId="1898" xr:uid="{00000000-0005-0000-0000-0000B41E0000}"/>
    <cellStyle name="Total 2 5 4 2" xfId="7988" xr:uid="{00000000-0005-0000-0000-0000B51E0000}"/>
    <cellStyle name="Total 2 5 4 3" xfId="7989" xr:uid="{00000000-0005-0000-0000-0000B61E0000}"/>
    <cellStyle name="Total 2 5 4 4" xfId="7990" xr:uid="{00000000-0005-0000-0000-0000B71E0000}"/>
    <cellStyle name="Total 2 5 4 5" xfId="7991" xr:uid="{00000000-0005-0000-0000-0000B81E0000}"/>
    <cellStyle name="Total 2 5 5" xfId="2076" xr:uid="{00000000-0005-0000-0000-0000B91E0000}"/>
    <cellStyle name="Total 2 5 5 2" xfId="7992" xr:uid="{00000000-0005-0000-0000-0000BA1E0000}"/>
    <cellStyle name="Total 2 5 5 3" xfId="7993" xr:uid="{00000000-0005-0000-0000-0000BB1E0000}"/>
    <cellStyle name="Total 2 5 5 4" xfId="7994" xr:uid="{00000000-0005-0000-0000-0000BC1E0000}"/>
    <cellStyle name="Total 2 5 5 5" xfId="7995" xr:uid="{00000000-0005-0000-0000-0000BD1E0000}"/>
    <cellStyle name="Total 2 5 6" xfId="2243" xr:uid="{00000000-0005-0000-0000-0000BE1E0000}"/>
    <cellStyle name="Total 2 5 6 2" xfId="7996" xr:uid="{00000000-0005-0000-0000-0000BF1E0000}"/>
    <cellStyle name="Total 2 5 6 3" xfId="7997" xr:uid="{00000000-0005-0000-0000-0000C01E0000}"/>
    <cellStyle name="Total 2 5 6 4" xfId="7998" xr:uid="{00000000-0005-0000-0000-0000C11E0000}"/>
    <cellStyle name="Total 2 5 6 5" xfId="7999" xr:uid="{00000000-0005-0000-0000-0000C21E0000}"/>
    <cellStyle name="Total 2 5 7" xfId="2250" xr:uid="{00000000-0005-0000-0000-0000C31E0000}"/>
    <cellStyle name="Total 2 5 7 2" xfId="8000" xr:uid="{00000000-0005-0000-0000-0000C41E0000}"/>
    <cellStyle name="Total 2 5 7 3" xfId="8001" xr:uid="{00000000-0005-0000-0000-0000C51E0000}"/>
    <cellStyle name="Total 2 5 7 4" xfId="8002" xr:uid="{00000000-0005-0000-0000-0000C61E0000}"/>
    <cellStyle name="Total 2 5 7 5" xfId="8003" xr:uid="{00000000-0005-0000-0000-0000C71E0000}"/>
    <cellStyle name="Total 2 5 8" xfId="8004" xr:uid="{00000000-0005-0000-0000-0000C81E0000}"/>
    <cellStyle name="Total 2 5 9" xfId="8005" xr:uid="{00000000-0005-0000-0000-0000C91E0000}"/>
    <cellStyle name="Total 2 6" xfId="1116" xr:uid="{00000000-0005-0000-0000-0000CA1E0000}"/>
    <cellStyle name="Total 2 6 2" xfId="8006" xr:uid="{00000000-0005-0000-0000-0000CB1E0000}"/>
    <cellStyle name="Total 2 6 3" xfId="8007" xr:uid="{00000000-0005-0000-0000-0000CC1E0000}"/>
    <cellStyle name="Total 2 6 4" xfId="8008" xr:uid="{00000000-0005-0000-0000-0000CD1E0000}"/>
    <cellStyle name="Total 2 6 5" xfId="8009" xr:uid="{00000000-0005-0000-0000-0000CE1E0000}"/>
    <cellStyle name="Total 2 7" xfId="1416" xr:uid="{00000000-0005-0000-0000-0000CF1E0000}"/>
    <cellStyle name="Total 2 7 2" xfId="8010" xr:uid="{00000000-0005-0000-0000-0000D01E0000}"/>
    <cellStyle name="Total 2 7 3" xfId="8011" xr:uid="{00000000-0005-0000-0000-0000D11E0000}"/>
    <cellStyle name="Total 2 7 4" xfId="8012" xr:uid="{00000000-0005-0000-0000-0000D21E0000}"/>
    <cellStyle name="Total 2 7 5" xfId="8013" xr:uid="{00000000-0005-0000-0000-0000D31E0000}"/>
    <cellStyle name="Total 2 8" xfId="1154" xr:uid="{00000000-0005-0000-0000-0000D41E0000}"/>
    <cellStyle name="Total 2 8 2" xfId="8014" xr:uid="{00000000-0005-0000-0000-0000D51E0000}"/>
    <cellStyle name="Total 2 8 3" xfId="8015" xr:uid="{00000000-0005-0000-0000-0000D61E0000}"/>
    <cellStyle name="Total 2 8 4" xfId="8016" xr:uid="{00000000-0005-0000-0000-0000D71E0000}"/>
    <cellStyle name="Total 2 8 5" xfId="8017" xr:uid="{00000000-0005-0000-0000-0000D81E0000}"/>
    <cellStyle name="Total 2 9" xfId="957" xr:uid="{00000000-0005-0000-0000-0000D91E0000}"/>
    <cellStyle name="Total 2 9 2" xfId="8018" xr:uid="{00000000-0005-0000-0000-0000DA1E0000}"/>
    <cellStyle name="Total 2 9 3" xfId="8019" xr:uid="{00000000-0005-0000-0000-0000DB1E0000}"/>
    <cellStyle name="Total 2 9 4" xfId="8020" xr:uid="{00000000-0005-0000-0000-0000DC1E0000}"/>
    <cellStyle name="Total 2 9 5" xfId="8021" xr:uid="{00000000-0005-0000-0000-0000DD1E0000}"/>
    <cellStyle name="Total 3" xfId="822" xr:uid="{00000000-0005-0000-0000-0000DE1E0000}"/>
    <cellStyle name="Total 3 10" xfId="8022" xr:uid="{00000000-0005-0000-0000-0000DF1E0000}"/>
    <cellStyle name="Total 3 2" xfId="823" xr:uid="{00000000-0005-0000-0000-0000E01E0000}"/>
    <cellStyle name="Total 3 2 2" xfId="1450" xr:uid="{00000000-0005-0000-0000-0000E11E0000}"/>
    <cellStyle name="Total 3 2 2 2" xfId="8023" xr:uid="{00000000-0005-0000-0000-0000E21E0000}"/>
    <cellStyle name="Total 3 2 2 3" xfId="8024" xr:uid="{00000000-0005-0000-0000-0000E31E0000}"/>
    <cellStyle name="Total 3 2 2 4" xfId="8025" xr:uid="{00000000-0005-0000-0000-0000E41E0000}"/>
    <cellStyle name="Total 3 2 2 5" xfId="8026" xr:uid="{00000000-0005-0000-0000-0000E51E0000}"/>
    <cellStyle name="Total 3 2 3" xfId="1655" xr:uid="{00000000-0005-0000-0000-0000E61E0000}"/>
    <cellStyle name="Total 3 2 3 2" xfId="8027" xr:uid="{00000000-0005-0000-0000-0000E71E0000}"/>
    <cellStyle name="Total 3 2 3 3" xfId="8028" xr:uid="{00000000-0005-0000-0000-0000E81E0000}"/>
    <cellStyle name="Total 3 2 3 4" xfId="8029" xr:uid="{00000000-0005-0000-0000-0000E91E0000}"/>
    <cellStyle name="Total 3 2 3 5" xfId="8030" xr:uid="{00000000-0005-0000-0000-0000EA1E0000}"/>
    <cellStyle name="Total 3 2 4" xfId="1844" xr:uid="{00000000-0005-0000-0000-0000EB1E0000}"/>
    <cellStyle name="Total 3 2 4 2" xfId="8031" xr:uid="{00000000-0005-0000-0000-0000EC1E0000}"/>
    <cellStyle name="Total 3 2 4 3" xfId="8032" xr:uid="{00000000-0005-0000-0000-0000ED1E0000}"/>
    <cellStyle name="Total 3 2 4 4" xfId="8033" xr:uid="{00000000-0005-0000-0000-0000EE1E0000}"/>
    <cellStyle name="Total 3 2 4 5" xfId="8034" xr:uid="{00000000-0005-0000-0000-0000EF1E0000}"/>
    <cellStyle name="Total 3 2 5" xfId="2027" xr:uid="{00000000-0005-0000-0000-0000F01E0000}"/>
    <cellStyle name="Total 3 2 5 2" xfId="8035" xr:uid="{00000000-0005-0000-0000-0000F11E0000}"/>
    <cellStyle name="Total 3 2 5 3" xfId="8036" xr:uid="{00000000-0005-0000-0000-0000F21E0000}"/>
    <cellStyle name="Total 3 2 5 4" xfId="8037" xr:uid="{00000000-0005-0000-0000-0000F31E0000}"/>
    <cellStyle name="Total 3 2 5 5" xfId="8038" xr:uid="{00000000-0005-0000-0000-0000F41E0000}"/>
    <cellStyle name="Total 3 2 6" xfId="2201" xr:uid="{00000000-0005-0000-0000-0000F51E0000}"/>
    <cellStyle name="Total 3 2 6 2" xfId="8039" xr:uid="{00000000-0005-0000-0000-0000F61E0000}"/>
    <cellStyle name="Total 3 2 6 3" xfId="8040" xr:uid="{00000000-0005-0000-0000-0000F71E0000}"/>
    <cellStyle name="Total 3 2 6 4" xfId="8041" xr:uid="{00000000-0005-0000-0000-0000F81E0000}"/>
    <cellStyle name="Total 3 2 6 5" xfId="8042" xr:uid="{00000000-0005-0000-0000-0000F91E0000}"/>
    <cellStyle name="Total 3 2 7" xfId="2035" xr:uid="{00000000-0005-0000-0000-0000FA1E0000}"/>
    <cellStyle name="Total 3 2 7 2" xfId="8043" xr:uid="{00000000-0005-0000-0000-0000FB1E0000}"/>
    <cellStyle name="Total 3 2 7 3" xfId="8044" xr:uid="{00000000-0005-0000-0000-0000FC1E0000}"/>
    <cellStyle name="Total 3 2 7 4" xfId="8045" xr:uid="{00000000-0005-0000-0000-0000FD1E0000}"/>
    <cellStyle name="Total 3 2 7 5" xfId="8046" xr:uid="{00000000-0005-0000-0000-0000FE1E0000}"/>
    <cellStyle name="Total 3 2 8" xfId="8047" xr:uid="{00000000-0005-0000-0000-0000FF1E0000}"/>
    <cellStyle name="Total 3 2 9" xfId="8048" xr:uid="{00000000-0005-0000-0000-0000001F0000}"/>
    <cellStyle name="Total 3 3" xfId="1449" xr:uid="{00000000-0005-0000-0000-0000011F0000}"/>
    <cellStyle name="Total 3 3 2" xfId="8049" xr:uid="{00000000-0005-0000-0000-0000021F0000}"/>
    <cellStyle name="Total 3 3 3" xfId="8050" xr:uid="{00000000-0005-0000-0000-0000031F0000}"/>
    <cellStyle name="Total 3 3 4" xfId="8051" xr:uid="{00000000-0005-0000-0000-0000041F0000}"/>
    <cellStyle name="Total 3 3 5" xfId="8052" xr:uid="{00000000-0005-0000-0000-0000051F0000}"/>
    <cellStyle name="Total 3 4" xfId="1654" xr:uid="{00000000-0005-0000-0000-0000061F0000}"/>
    <cellStyle name="Total 3 4 2" xfId="8053" xr:uid="{00000000-0005-0000-0000-0000071F0000}"/>
    <cellStyle name="Total 3 4 3" xfId="8054" xr:uid="{00000000-0005-0000-0000-0000081F0000}"/>
    <cellStyle name="Total 3 4 4" xfId="8055" xr:uid="{00000000-0005-0000-0000-0000091F0000}"/>
    <cellStyle name="Total 3 4 5" xfId="8056" xr:uid="{00000000-0005-0000-0000-00000A1F0000}"/>
    <cellStyle name="Total 3 5" xfId="1843" xr:uid="{00000000-0005-0000-0000-00000B1F0000}"/>
    <cellStyle name="Total 3 5 2" xfId="8057" xr:uid="{00000000-0005-0000-0000-00000C1F0000}"/>
    <cellStyle name="Total 3 5 3" xfId="8058" xr:uid="{00000000-0005-0000-0000-00000D1F0000}"/>
    <cellStyle name="Total 3 5 4" xfId="8059" xr:uid="{00000000-0005-0000-0000-00000E1F0000}"/>
    <cellStyle name="Total 3 5 5" xfId="8060" xr:uid="{00000000-0005-0000-0000-00000F1F0000}"/>
    <cellStyle name="Total 3 6" xfId="2026" xr:uid="{00000000-0005-0000-0000-0000101F0000}"/>
    <cellStyle name="Total 3 6 2" xfId="8061" xr:uid="{00000000-0005-0000-0000-0000111F0000}"/>
    <cellStyle name="Total 3 6 3" xfId="8062" xr:uid="{00000000-0005-0000-0000-0000121F0000}"/>
    <cellStyle name="Total 3 6 4" xfId="8063" xr:uid="{00000000-0005-0000-0000-0000131F0000}"/>
    <cellStyle name="Total 3 6 5" xfId="8064" xr:uid="{00000000-0005-0000-0000-0000141F0000}"/>
    <cellStyle name="Total 3 7" xfId="2200" xr:uid="{00000000-0005-0000-0000-0000151F0000}"/>
    <cellStyle name="Total 3 7 2" xfId="8065" xr:uid="{00000000-0005-0000-0000-0000161F0000}"/>
    <cellStyle name="Total 3 7 3" xfId="8066" xr:uid="{00000000-0005-0000-0000-0000171F0000}"/>
    <cellStyle name="Total 3 7 4" xfId="8067" xr:uid="{00000000-0005-0000-0000-0000181F0000}"/>
    <cellStyle name="Total 3 7 5" xfId="8068" xr:uid="{00000000-0005-0000-0000-0000191F0000}"/>
    <cellStyle name="Total 3 8" xfId="2034" xr:uid="{00000000-0005-0000-0000-00001A1F0000}"/>
    <cellStyle name="Total 3 8 2" xfId="8069" xr:uid="{00000000-0005-0000-0000-00001B1F0000}"/>
    <cellStyle name="Total 3 8 3" xfId="8070" xr:uid="{00000000-0005-0000-0000-00001C1F0000}"/>
    <cellStyle name="Total 3 8 4" xfId="8071" xr:uid="{00000000-0005-0000-0000-00001D1F0000}"/>
    <cellStyle name="Total 3 8 5" xfId="8072" xr:uid="{00000000-0005-0000-0000-00001E1F0000}"/>
    <cellStyle name="Total 3 9" xfId="8073" xr:uid="{00000000-0005-0000-0000-00001F1F0000}"/>
    <cellStyle name="Total 4" xfId="824" xr:uid="{00000000-0005-0000-0000-0000201F0000}"/>
    <cellStyle name="Total 4 2" xfId="1286" xr:uid="{00000000-0005-0000-0000-0000211F0000}"/>
    <cellStyle name="Total 4 2 2" xfId="8074" xr:uid="{00000000-0005-0000-0000-0000221F0000}"/>
    <cellStyle name="Total 4 2 3" xfId="8075" xr:uid="{00000000-0005-0000-0000-0000231F0000}"/>
    <cellStyle name="Total 4 2 4" xfId="8076" xr:uid="{00000000-0005-0000-0000-0000241F0000}"/>
    <cellStyle name="Total 4 2 5" xfId="8077" xr:uid="{00000000-0005-0000-0000-0000251F0000}"/>
    <cellStyle name="Total 4 3" xfId="1656" xr:uid="{00000000-0005-0000-0000-0000261F0000}"/>
    <cellStyle name="Total 4 3 2" xfId="8078" xr:uid="{00000000-0005-0000-0000-0000271F0000}"/>
    <cellStyle name="Total 4 3 3" xfId="8079" xr:uid="{00000000-0005-0000-0000-0000281F0000}"/>
    <cellStyle name="Total 4 3 4" xfId="8080" xr:uid="{00000000-0005-0000-0000-0000291F0000}"/>
    <cellStyle name="Total 4 3 5" xfId="8081" xr:uid="{00000000-0005-0000-0000-00002A1F0000}"/>
    <cellStyle name="Total 4 4" xfId="1845" xr:uid="{00000000-0005-0000-0000-00002B1F0000}"/>
    <cellStyle name="Total 4 4 2" xfId="8082" xr:uid="{00000000-0005-0000-0000-00002C1F0000}"/>
    <cellStyle name="Total 4 4 3" xfId="8083" xr:uid="{00000000-0005-0000-0000-00002D1F0000}"/>
    <cellStyle name="Total 4 4 4" xfId="8084" xr:uid="{00000000-0005-0000-0000-00002E1F0000}"/>
    <cellStyle name="Total 4 4 5" xfId="8085" xr:uid="{00000000-0005-0000-0000-00002F1F0000}"/>
    <cellStyle name="Total 4 5" xfId="2028" xr:uid="{00000000-0005-0000-0000-0000301F0000}"/>
    <cellStyle name="Total 4 5 2" xfId="8086" xr:uid="{00000000-0005-0000-0000-0000311F0000}"/>
    <cellStyle name="Total 4 5 3" xfId="8087" xr:uid="{00000000-0005-0000-0000-0000321F0000}"/>
    <cellStyle name="Total 4 5 4" xfId="8088" xr:uid="{00000000-0005-0000-0000-0000331F0000}"/>
    <cellStyle name="Total 4 5 5" xfId="8089" xr:uid="{00000000-0005-0000-0000-0000341F0000}"/>
    <cellStyle name="Total 4 6" xfId="2202" xr:uid="{00000000-0005-0000-0000-0000351F0000}"/>
    <cellStyle name="Total 4 6 2" xfId="8090" xr:uid="{00000000-0005-0000-0000-0000361F0000}"/>
    <cellStyle name="Total 4 6 3" xfId="8091" xr:uid="{00000000-0005-0000-0000-0000371F0000}"/>
    <cellStyle name="Total 4 6 4" xfId="8092" xr:uid="{00000000-0005-0000-0000-0000381F0000}"/>
    <cellStyle name="Total 4 6 5" xfId="8093" xr:uid="{00000000-0005-0000-0000-0000391F0000}"/>
    <cellStyle name="Total 4 7" xfId="2036" xr:uid="{00000000-0005-0000-0000-00003A1F0000}"/>
    <cellStyle name="Total 4 7 2" xfId="8094" xr:uid="{00000000-0005-0000-0000-00003B1F0000}"/>
    <cellStyle name="Total 4 7 3" xfId="8095" xr:uid="{00000000-0005-0000-0000-00003C1F0000}"/>
    <cellStyle name="Total 4 7 4" xfId="8096" xr:uid="{00000000-0005-0000-0000-00003D1F0000}"/>
    <cellStyle name="Total 4 7 5" xfId="8097" xr:uid="{00000000-0005-0000-0000-00003E1F0000}"/>
    <cellStyle name="Total 4 8" xfId="8098" xr:uid="{00000000-0005-0000-0000-00003F1F0000}"/>
    <cellStyle name="Total 4 9" xfId="8099" xr:uid="{00000000-0005-0000-0000-0000401F0000}"/>
    <cellStyle name="TotCol - Style7" xfId="231" xr:uid="{00000000-0005-0000-0000-0000411F0000}"/>
    <cellStyle name="TotCol - Style7 2" xfId="232" xr:uid="{00000000-0005-0000-0000-0000421F0000}"/>
    <cellStyle name="TotRow - Style8" xfId="233" xr:uid="{00000000-0005-0000-0000-0000431F0000}"/>
    <cellStyle name="TotRow - Style8 10" xfId="2316" xr:uid="{00000000-0005-0000-0000-0000441F0000}"/>
    <cellStyle name="TotRow - Style8 10 2" xfId="8100" xr:uid="{00000000-0005-0000-0000-0000451F0000}"/>
    <cellStyle name="TotRow - Style8 10 3" xfId="8101" xr:uid="{00000000-0005-0000-0000-0000461F0000}"/>
    <cellStyle name="TotRow - Style8 10 4" xfId="8102" xr:uid="{00000000-0005-0000-0000-0000471F0000}"/>
    <cellStyle name="TotRow - Style8 10 5" xfId="8103" xr:uid="{00000000-0005-0000-0000-0000481F0000}"/>
    <cellStyle name="TotRow - Style8 11" xfId="2309" xr:uid="{00000000-0005-0000-0000-0000491F0000}"/>
    <cellStyle name="TotRow - Style8 11 2" xfId="8104" xr:uid="{00000000-0005-0000-0000-00004A1F0000}"/>
    <cellStyle name="TotRow - Style8 11 3" xfId="8105" xr:uid="{00000000-0005-0000-0000-00004B1F0000}"/>
    <cellStyle name="TotRow - Style8 11 4" xfId="8106" xr:uid="{00000000-0005-0000-0000-00004C1F0000}"/>
    <cellStyle name="TotRow - Style8 11 5" xfId="8107" xr:uid="{00000000-0005-0000-0000-00004D1F0000}"/>
    <cellStyle name="TotRow - Style8 12" xfId="8108" xr:uid="{00000000-0005-0000-0000-00004E1F0000}"/>
    <cellStyle name="TotRow - Style8 13" xfId="8109" xr:uid="{00000000-0005-0000-0000-00004F1F0000}"/>
    <cellStyle name="TotRow - Style8 2" xfId="234" xr:uid="{00000000-0005-0000-0000-0000501F0000}"/>
    <cellStyle name="TotRow - Style8 2 10" xfId="2345" xr:uid="{00000000-0005-0000-0000-0000511F0000}"/>
    <cellStyle name="TotRow - Style8 2 10 2" xfId="8110" xr:uid="{00000000-0005-0000-0000-0000521F0000}"/>
    <cellStyle name="TotRow - Style8 2 10 3" xfId="8111" xr:uid="{00000000-0005-0000-0000-0000531F0000}"/>
    <cellStyle name="TotRow - Style8 2 10 4" xfId="8112" xr:uid="{00000000-0005-0000-0000-0000541F0000}"/>
    <cellStyle name="TotRow - Style8 2 10 5" xfId="8113" xr:uid="{00000000-0005-0000-0000-0000551F0000}"/>
    <cellStyle name="TotRow - Style8 2 11" xfId="8114" xr:uid="{00000000-0005-0000-0000-0000561F0000}"/>
    <cellStyle name="TotRow - Style8 2 12" xfId="8115" xr:uid="{00000000-0005-0000-0000-0000571F0000}"/>
    <cellStyle name="TotRow - Style8 2 2" xfId="1485" xr:uid="{00000000-0005-0000-0000-0000581F0000}"/>
    <cellStyle name="TotRow - Style8 2 2 2" xfId="1317" xr:uid="{00000000-0005-0000-0000-0000591F0000}"/>
    <cellStyle name="TotRow - Style8 2 2 2 2" xfId="8116" xr:uid="{00000000-0005-0000-0000-00005A1F0000}"/>
    <cellStyle name="TotRow - Style8 2 2 2 3" xfId="8117" xr:uid="{00000000-0005-0000-0000-00005B1F0000}"/>
    <cellStyle name="TotRow - Style8 2 2 2 4" xfId="8118" xr:uid="{00000000-0005-0000-0000-00005C1F0000}"/>
    <cellStyle name="TotRow - Style8 2 2 2 5" xfId="8119" xr:uid="{00000000-0005-0000-0000-00005D1F0000}"/>
    <cellStyle name="TotRow - Style8 2 2 3" xfId="1701" xr:uid="{00000000-0005-0000-0000-00005E1F0000}"/>
    <cellStyle name="TotRow - Style8 2 2 3 2" xfId="8120" xr:uid="{00000000-0005-0000-0000-00005F1F0000}"/>
    <cellStyle name="TotRow - Style8 2 2 3 3" xfId="8121" xr:uid="{00000000-0005-0000-0000-0000601F0000}"/>
    <cellStyle name="TotRow - Style8 2 2 3 4" xfId="8122" xr:uid="{00000000-0005-0000-0000-0000611F0000}"/>
    <cellStyle name="TotRow - Style8 2 2 3 5" xfId="8123" xr:uid="{00000000-0005-0000-0000-0000621F0000}"/>
    <cellStyle name="TotRow - Style8 2 2 4" xfId="1886" xr:uid="{00000000-0005-0000-0000-0000631F0000}"/>
    <cellStyle name="TotRow - Style8 2 2 4 2" xfId="8124" xr:uid="{00000000-0005-0000-0000-0000641F0000}"/>
    <cellStyle name="TotRow - Style8 2 2 4 3" xfId="8125" xr:uid="{00000000-0005-0000-0000-0000651F0000}"/>
    <cellStyle name="TotRow - Style8 2 2 4 4" xfId="8126" xr:uid="{00000000-0005-0000-0000-0000661F0000}"/>
    <cellStyle name="TotRow - Style8 2 2 4 5" xfId="8127" xr:uid="{00000000-0005-0000-0000-0000671F0000}"/>
    <cellStyle name="TotRow - Style8 2 2 5" xfId="2065" xr:uid="{00000000-0005-0000-0000-0000681F0000}"/>
    <cellStyle name="TotRow - Style8 2 2 5 2" xfId="8128" xr:uid="{00000000-0005-0000-0000-0000691F0000}"/>
    <cellStyle name="TotRow - Style8 2 2 5 3" xfId="8129" xr:uid="{00000000-0005-0000-0000-00006A1F0000}"/>
    <cellStyle name="TotRow - Style8 2 2 5 4" xfId="8130" xr:uid="{00000000-0005-0000-0000-00006B1F0000}"/>
    <cellStyle name="TotRow - Style8 2 2 5 5" xfId="8131" xr:uid="{00000000-0005-0000-0000-00006C1F0000}"/>
    <cellStyle name="TotRow - Style8 2 2 6" xfId="2231" xr:uid="{00000000-0005-0000-0000-00006D1F0000}"/>
    <cellStyle name="TotRow - Style8 2 2 6 2" xfId="8132" xr:uid="{00000000-0005-0000-0000-00006E1F0000}"/>
    <cellStyle name="TotRow - Style8 2 2 6 3" xfId="8133" xr:uid="{00000000-0005-0000-0000-00006F1F0000}"/>
    <cellStyle name="TotRow - Style8 2 2 6 4" xfId="8134" xr:uid="{00000000-0005-0000-0000-0000701F0000}"/>
    <cellStyle name="TotRow - Style8 2 2 6 5" xfId="8135" xr:uid="{00000000-0005-0000-0000-0000711F0000}"/>
    <cellStyle name="TotRow - Style8 2 2 7" xfId="1051" xr:uid="{00000000-0005-0000-0000-0000721F0000}"/>
    <cellStyle name="TotRow - Style8 2 2 7 2" xfId="8136" xr:uid="{00000000-0005-0000-0000-0000731F0000}"/>
    <cellStyle name="TotRow - Style8 2 2 7 3" xfId="8137" xr:uid="{00000000-0005-0000-0000-0000741F0000}"/>
    <cellStyle name="TotRow - Style8 2 2 7 4" xfId="8138" xr:uid="{00000000-0005-0000-0000-0000751F0000}"/>
    <cellStyle name="TotRow - Style8 2 2 7 5" xfId="8139" xr:uid="{00000000-0005-0000-0000-0000761F0000}"/>
    <cellStyle name="TotRow - Style8 2 2 8" xfId="8140" xr:uid="{00000000-0005-0000-0000-0000771F0000}"/>
    <cellStyle name="TotRow - Style8 2 2 9" xfId="8141" xr:uid="{00000000-0005-0000-0000-0000781F0000}"/>
    <cellStyle name="TotRow - Style8 2 3" xfId="1117" xr:uid="{00000000-0005-0000-0000-0000791F0000}"/>
    <cellStyle name="TotRow - Style8 2 3 2" xfId="8142" xr:uid="{00000000-0005-0000-0000-00007A1F0000}"/>
    <cellStyle name="TotRow - Style8 2 3 3" xfId="8143" xr:uid="{00000000-0005-0000-0000-00007B1F0000}"/>
    <cellStyle name="TotRow - Style8 2 3 4" xfId="8144" xr:uid="{00000000-0005-0000-0000-00007C1F0000}"/>
    <cellStyle name="TotRow - Style8 2 3 5" xfId="8145" xr:uid="{00000000-0005-0000-0000-00007D1F0000}"/>
    <cellStyle name="TotRow - Style8 2 4" xfId="1188" xr:uid="{00000000-0005-0000-0000-00007E1F0000}"/>
    <cellStyle name="TotRow - Style8 2 4 2" xfId="8146" xr:uid="{00000000-0005-0000-0000-00007F1F0000}"/>
    <cellStyle name="TotRow - Style8 2 4 3" xfId="8147" xr:uid="{00000000-0005-0000-0000-0000801F0000}"/>
    <cellStyle name="TotRow - Style8 2 4 4" xfId="8148" xr:uid="{00000000-0005-0000-0000-0000811F0000}"/>
    <cellStyle name="TotRow - Style8 2 4 5" xfId="8149" xr:uid="{00000000-0005-0000-0000-0000821F0000}"/>
    <cellStyle name="TotRow - Style8 2 5" xfId="1361" xr:uid="{00000000-0005-0000-0000-0000831F0000}"/>
    <cellStyle name="TotRow - Style8 2 5 2" xfId="8150" xr:uid="{00000000-0005-0000-0000-0000841F0000}"/>
    <cellStyle name="TotRow - Style8 2 5 3" xfId="8151" xr:uid="{00000000-0005-0000-0000-0000851F0000}"/>
    <cellStyle name="TotRow - Style8 2 5 4" xfId="8152" xr:uid="{00000000-0005-0000-0000-0000861F0000}"/>
    <cellStyle name="TotRow - Style8 2 5 5" xfId="8153" xr:uid="{00000000-0005-0000-0000-0000871F0000}"/>
    <cellStyle name="TotRow - Style8 2 6" xfId="913" xr:uid="{00000000-0005-0000-0000-0000881F0000}"/>
    <cellStyle name="TotRow - Style8 2 6 2" xfId="8154" xr:uid="{00000000-0005-0000-0000-0000891F0000}"/>
    <cellStyle name="TotRow - Style8 2 6 3" xfId="8155" xr:uid="{00000000-0005-0000-0000-00008A1F0000}"/>
    <cellStyle name="TotRow - Style8 2 6 4" xfId="8156" xr:uid="{00000000-0005-0000-0000-00008B1F0000}"/>
    <cellStyle name="TotRow - Style8 2 6 5" xfId="8157" xr:uid="{00000000-0005-0000-0000-00008C1F0000}"/>
    <cellStyle name="TotRow - Style8 2 7" xfId="965" xr:uid="{00000000-0005-0000-0000-00008D1F0000}"/>
    <cellStyle name="TotRow - Style8 2 7 2" xfId="8158" xr:uid="{00000000-0005-0000-0000-00008E1F0000}"/>
    <cellStyle name="TotRow - Style8 2 7 3" xfId="8159" xr:uid="{00000000-0005-0000-0000-00008F1F0000}"/>
    <cellStyle name="TotRow - Style8 2 7 4" xfId="8160" xr:uid="{00000000-0005-0000-0000-0000901F0000}"/>
    <cellStyle name="TotRow - Style8 2 7 5" xfId="8161" xr:uid="{00000000-0005-0000-0000-0000911F0000}"/>
    <cellStyle name="TotRow - Style8 2 8" xfId="2296" xr:uid="{00000000-0005-0000-0000-0000921F0000}"/>
    <cellStyle name="TotRow - Style8 2 8 2" xfId="8162" xr:uid="{00000000-0005-0000-0000-0000931F0000}"/>
    <cellStyle name="TotRow - Style8 2 8 3" xfId="8163" xr:uid="{00000000-0005-0000-0000-0000941F0000}"/>
    <cellStyle name="TotRow - Style8 2 8 4" xfId="8164" xr:uid="{00000000-0005-0000-0000-0000951F0000}"/>
    <cellStyle name="TotRow - Style8 2 8 5" xfId="8165" xr:uid="{00000000-0005-0000-0000-0000961F0000}"/>
    <cellStyle name="TotRow - Style8 2 9" xfId="2335" xr:uid="{00000000-0005-0000-0000-0000971F0000}"/>
    <cellStyle name="TotRow - Style8 2 9 2" xfId="8166" xr:uid="{00000000-0005-0000-0000-0000981F0000}"/>
    <cellStyle name="TotRow - Style8 2 9 3" xfId="8167" xr:uid="{00000000-0005-0000-0000-0000991F0000}"/>
    <cellStyle name="TotRow - Style8 2 9 4" xfId="8168" xr:uid="{00000000-0005-0000-0000-00009A1F0000}"/>
    <cellStyle name="TotRow - Style8 2 9 5" xfId="8169" xr:uid="{00000000-0005-0000-0000-00009B1F0000}"/>
    <cellStyle name="TotRow - Style8 3" xfId="1475" xr:uid="{00000000-0005-0000-0000-00009C1F0000}"/>
    <cellStyle name="TotRow - Style8 3 2" xfId="1307" xr:uid="{00000000-0005-0000-0000-00009D1F0000}"/>
    <cellStyle name="TotRow - Style8 3 2 2" xfId="8170" xr:uid="{00000000-0005-0000-0000-00009E1F0000}"/>
    <cellStyle name="TotRow - Style8 3 2 3" xfId="8171" xr:uid="{00000000-0005-0000-0000-00009F1F0000}"/>
    <cellStyle name="TotRow - Style8 3 2 4" xfId="8172" xr:uid="{00000000-0005-0000-0000-0000A01F0000}"/>
    <cellStyle name="TotRow - Style8 3 2 5" xfId="8173" xr:uid="{00000000-0005-0000-0000-0000A11F0000}"/>
    <cellStyle name="TotRow - Style8 3 3" xfId="1691" xr:uid="{00000000-0005-0000-0000-0000A21F0000}"/>
    <cellStyle name="TotRow - Style8 3 3 2" xfId="8174" xr:uid="{00000000-0005-0000-0000-0000A31F0000}"/>
    <cellStyle name="TotRow - Style8 3 3 3" xfId="8175" xr:uid="{00000000-0005-0000-0000-0000A41F0000}"/>
    <cellStyle name="TotRow - Style8 3 3 4" xfId="8176" xr:uid="{00000000-0005-0000-0000-0000A51F0000}"/>
    <cellStyle name="TotRow - Style8 3 3 5" xfId="8177" xr:uid="{00000000-0005-0000-0000-0000A61F0000}"/>
    <cellStyle name="TotRow - Style8 3 4" xfId="1876" xr:uid="{00000000-0005-0000-0000-0000A71F0000}"/>
    <cellStyle name="TotRow - Style8 3 4 2" xfId="8178" xr:uid="{00000000-0005-0000-0000-0000A81F0000}"/>
    <cellStyle name="TotRow - Style8 3 4 3" xfId="8179" xr:uid="{00000000-0005-0000-0000-0000A91F0000}"/>
    <cellStyle name="TotRow - Style8 3 4 4" xfId="8180" xr:uid="{00000000-0005-0000-0000-0000AA1F0000}"/>
    <cellStyle name="TotRow - Style8 3 4 5" xfId="8181" xr:uid="{00000000-0005-0000-0000-0000AB1F0000}"/>
    <cellStyle name="TotRow - Style8 3 5" xfId="2055" xr:uid="{00000000-0005-0000-0000-0000AC1F0000}"/>
    <cellStyle name="TotRow - Style8 3 5 2" xfId="8182" xr:uid="{00000000-0005-0000-0000-0000AD1F0000}"/>
    <cellStyle name="TotRow - Style8 3 5 3" xfId="8183" xr:uid="{00000000-0005-0000-0000-0000AE1F0000}"/>
    <cellStyle name="TotRow - Style8 3 5 4" xfId="8184" xr:uid="{00000000-0005-0000-0000-0000AF1F0000}"/>
    <cellStyle name="TotRow - Style8 3 5 5" xfId="8185" xr:uid="{00000000-0005-0000-0000-0000B01F0000}"/>
    <cellStyle name="TotRow - Style8 3 6" xfId="2221" xr:uid="{00000000-0005-0000-0000-0000B11F0000}"/>
    <cellStyle name="TotRow - Style8 3 6 2" xfId="8186" xr:uid="{00000000-0005-0000-0000-0000B21F0000}"/>
    <cellStyle name="TotRow - Style8 3 6 3" xfId="8187" xr:uid="{00000000-0005-0000-0000-0000B31F0000}"/>
    <cellStyle name="TotRow - Style8 3 6 4" xfId="8188" xr:uid="{00000000-0005-0000-0000-0000B41F0000}"/>
    <cellStyle name="TotRow - Style8 3 6 5" xfId="8189" xr:uid="{00000000-0005-0000-0000-0000B51F0000}"/>
    <cellStyle name="TotRow - Style8 3 7" xfId="1365" xr:uid="{00000000-0005-0000-0000-0000B61F0000}"/>
    <cellStyle name="TotRow - Style8 3 7 2" xfId="8190" xr:uid="{00000000-0005-0000-0000-0000B71F0000}"/>
    <cellStyle name="TotRow - Style8 3 7 3" xfId="8191" xr:uid="{00000000-0005-0000-0000-0000B81F0000}"/>
    <cellStyle name="TotRow - Style8 3 7 4" xfId="8192" xr:uid="{00000000-0005-0000-0000-0000B91F0000}"/>
    <cellStyle name="TotRow - Style8 3 7 5" xfId="8193" xr:uid="{00000000-0005-0000-0000-0000BA1F0000}"/>
    <cellStyle name="TotRow - Style8 3 8" xfId="8194" xr:uid="{00000000-0005-0000-0000-0000BB1F0000}"/>
    <cellStyle name="TotRow - Style8 3 9" xfId="8195" xr:uid="{00000000-0005-0000-0000-0000BC1F0000}"/>
    <cellStyle name="TotRow - Style8 4" xfId="936" xr:uid="{00000000-0005-0000-0000-0000BD1F0000}"/>
    <cellStyle name="TotRow - Style8 4 2" xfId="8196" xr:uid="{00000000-0005-0000-0000-0000BE1F0000}"/>
    <cellStyle name="TotRow - Style8 4 3" xfId="8197" xr:uid="{00000000-0005-0000-0000-0000BF1F0000}"/>
    <cellStyle name="TotRow - Style8 4 4" xfId="8198" xr:uid="{00000000-0005-0000-0000-0000C01F0000}"/>
    <cellStyle name="TotRow - Style8 4 5" xfId="8199" xr:uid="{00000000-0005-0000-0000-0000C11F0000}"/>
    <cellStyle name="TotRow - Style8 5" xfId="1189" xr:uid="{00000000-0005-0000-0000-0000C21F0000}"/>
    <cellStyle name="TotRow - Style8 5 2" xfId="8200" xr:uid="{00000000-0005-0000-0000-0000C31F0000}"/>
    <cellStyle name="TotRow - Style8 5 3" xfId="8201" xr:uid="{00000000-0005-0000-0000-0000C41F0000}"/>
    <cellStyle name="TotRow - Style8 5 4" xfId="8202" xr:uid="{00000000-0005-0000-0000-0000C51F0000}"/>
    <cellStyle name="TotRow - Style8 5 5" xfId="8203" xr:uid="{00000000-0005-0000-0000-0000C61F0000}"/>
    <cellStyle name="TotRow - Style8 6" xfId="1360" xr:uid="{00000000-0005-0000-0000-0000C71F0000}"/>
    <cellStyle name="TotRow - Style8 6 2" xfId="8204" xr:uid="{00000000-0005-0000-0000-0000C81F0000}"/>
    <cellStyle name="TotRow - Style8 6 3" xfId="8205" xr:uid="{00000000-0005-0000-0000-0000C91F0000}"/>
    <cellStyle name="TotRow - Style8 6 4" xfId="8206" xr:uid="{00000000-0005-0000-0000-0000CA1F0000}"/>
    <cellStyle name="TotRow - Style8 6 5" xfId="8207" xr:uid="{00000000-0005-0000-0000-0000CB1F0000}"/>
    <cellStyle name="TotRow - Style8 7" xfId="1041" xr:uid="{00000000-0005-0000-0000-0000CC1F0000}"/>
    <cellStyle name="TotRow - Style8 7 2" xfId="8208" xr:uid="{00000000-0005-0000-0000-0000CD1F0000}"/>
    <cellStyle name="TotRow - Style8 7 3" xfId="8209" xr:uid="{00000000-0005-0000-0000-0000CE1F0000}"/>
    <cellStyle name="TotRow - Style8 7 4" xfId="8210" xr:uid="{00000000-0005-0000-0000-0000CF1F0000}"/>
    <cellStyle name="TotRow - Style8 7 5" xfId="8211" xr:uid="{00000000-0005-0000-0000-0000D01F0000}"/>
    <cellStyle name="TotRow - Style8 8" xfId="1417" xr:uid="{00000000-0005-0000-0000-0000D11F0000}"/>
    <cellStyle name="TotRow - Style8 8 2" xfId="8212" xr:uid="{00000000-0005-0000-0000-0000D21F0000}"/>
    <cellStyle name="TotRow - Style8 8 3" xfId="8213" xr:uid="{00000000-0005-0000-0000-0000D31F0000}"/>
    <cellStyle name="TotRow - Style8 8 4" xfId="8214" xr:uid="{00000000-0005-0000-0000-0000D41F0000}"/>
    <cellStyle name="TotRow - Style8 8 5" xfId="8215" xr:uid="{00000000-0005-0000-0000-0000D51F0000}"/>
    <cellStyle name="TotRow - Style8 9" xfId="2301" xr:uid="{00000000-0005-0000-0000-0000D61F0000}"/>
    <cellStyle name="TotRow - Style8 9 2" xfId="8216" xr:uid="{00000000-0005-0000-0000-0000D71F0000}"/>
    <cellStyle name="TotRow - Style8 9 3" xfId="8217" xr:uid="{00000000-0005-0000-0000-0000D81F0000}"/>
    <cellStyle name="TotRow - Style8 9 4" xfId="8218" xr:uid="{00000000-0005-0000-0000-0000D91F0000}"/>
    <cellStyle name="TotRow - Style8 9 5" xfId="8219" xr:uid="{00000000-0005-0000-0000-0000DA1F0000}"/>
    <cellStyle name="Vérification" xfId="235" xr:uid="{00000000-0005-0000-0000-0000DB1F0000}"/>
    <cellStyle name="Vérification 2" xfId="236" xr:uid="{00000000-0005-0000-0000-0000DC1F0000}"/>
    <cellStyle name="Warning Text 2" xfId="237" xr:uid="{00000000-0005-0000-0000-0000DD1F0000}"/>
    <cellStyle name="Warning Text 2 2" xfId="825" xr:uid="{00000000-0005-0000-0000-0000DE1F0000}"/>
    <cellStyle name="Warning Text 3" xfId="826" xr:uid="{00000000-0005-0000-0000-0000DF1F0000}"/>
    <cellStyle name="똿뗦먛귟 [0.00]_PRODUCT DETAIL Q1" xfId="827" xr:uid="{00000000-0005-0000-0000-0000E01F0000}"/>
    <cellStyle name="똿뗦먛귟_PRODUCT DETAIL Q1" xfId="828" xr:uid="{00000000-0005-0000-0000-0000E11F0000}"/>
    <cellStyle name="믅됞 [0.00]_PRODUCT DETAIL Q1" xfId="829" xr:uid="{00000000-0005-0000-0000-0000E21F0000}"/>
    <cellStyle name="믅됞_PRODUCT DETAIL Q1" xfId="830" xr:uid="{00000000-0005-0000-0000-0000E31F0000}"/>
    <cellStyle name="백분율_95" xfId="831" xr:uid="{00000000-0005-0000-0000-0000E41F0000}"/>
    <cellStyle name="뷭?_BOOKSHIP" xfId="832" xr:uid="{00000000-0005-0000-0000-0000E51F0000}"/>
    <cellStyle name="콤마 [0]_1202" xfId="833" xr:uid="{00000000-0005-0000-0000-0000E61F0000}"/>
    <cellStyle name="콤마_1202" xfId="834" xr:uid="{00000000-0005-0000-0000-0000E71F0000}"/>
    <cellStyle name="통화 [0]_1202" xfId="835" xr:uid="{00000000-0005-0000-0000-0000E81F0000}"/>
    <cellStyle name="통화_1202" xfId="836" xr:uid="{00000000-0005-0000-0000-0000E91F0000}"/>
    <cellStyle name="표준_(정보부문)월별인원계획" xfId="837" xr:uid="{00000000-0005-0000-0000-0000EA1F0000}"/>
    <cellStyle name="一般_Book1" xfId="838" xr:uid="{00000000-0005-0000-0000-0000EB1F0000}"/>
    <cellStyle name="千分位[0]_Book1" xfId="839" xr:uid="{00000000-0005-0000-0000-0000EC1F0000}"/>
    <cellStyle name="千分位_Book1" xfId="840" xr:uid="{00000000-0005-0000-0000-0000ED1F0000}"/>
    <cellStyle name="大标题" xfId="841" xr:uid="{00000000-0005-0000-0000-0000EE1F0000}"/>
    <cellStyle name="好" xfId="842" xr:uid="{00000000-0005-0000-0000-0000EF1F0000}"/>
    <cellStyle name="差" xfId="843" xr:uid="{00000000-0005-0000-0000-0000F01F0000}"/>
    <cellStyle name="已访问的超链接" xfId="844" xr:uid="{00000000-0005-0000-0000-0000F11F0000}"/>
    <cellStyle name="常规 2" xfId="845" xr:uid="{00000000-0005-0000-0000-0000F21F0000}"/>
    <cellStyle name="常规_Sheet1" xfId="846" xr:uid="{00000000-0005-0000-0000-0000F31F0000}"/>
    <cellStyle name="强调文字颜色 1" xfId="847" xr:uid="{00000000-0005-0000-0000-0000F41F0000}"/>
    <cellStyle name="强调文字颜色 2" xfId="848" xr:uid="{00000000-0005-0000-0000-0000F51F0000}"/>
    <cellStyle name="强调文字颜色 3" xfId="849" xr:uid="{00000000-0005-0000-0000-0000F61F0000}"/>
    <cellStyle name="强调文字颜色 4" xfId="850" xr:uid="{00000000-0005-0000-0000-0000F71F0000}"/>
    <cellStyle name="强调文字颜色 5" xfId="851" xr:uid="{00000000-0005-0000-0000-0000F81F0000}"/>
    <cellStyle name="强调文字颜色 6" xfId="852" xr:uid="{00000000-0005-0000-0000-0000F91F0000}"/>
    <cellStyle name="数据" xfId="853" xr:uid="{00000000-0005-0000-0000-0000FA1F0000}"/>
    <cellStyle name="数据 2" xfId="854" xr:uid="{00000000-0005-0000-0000-0000FB1F0000}"/>
    <cellStyle name="数据 2 2" xfId="1455" xr:uid="{00000000-0005-0000-0000-0000FC1F0000}"/>
    <cellStyle name="数据 2 2 2" xfId="8220" xr:uid="{00000000-0005-0000-0000-0000FD1F0000}"/>
    <cellStyle name="数据 2 2 3" xfId="8221" xr:uid="{00000000-0005-0000-0000-0000FE1F0000}"/>
    <cellStyle name="数据 2 2 4" xfId="8222" xr:uid="{00000000-0005-0000-0000-0000FF1F0000}"/>
    <cellStyle name="数据 2 2 5" xfId="8223" xr:uid="{00000000-0005-0000-0000-000000200000}"/>
    <cellStyle name="数据 2 3" xfId="1672" xr:uid="{00000000-0005-0000-0000-000001200000}"/>
    <cellStyle name="数据 2 3 2" xfId="8224" xr:uid="{00000000-0005-0000-0000-000002200000}"/>
    <cellStyle name="数据 2 3 3" xfId="8225" xr:uid="{00000000-0005-0000-0000-000003200000}"/>
    <cellStyle name="数据 2 3 4" xfId="8226" xr:uid="{00000000-0005-0000-0000-000004200000}"/>
    <cellStyle name="数据 2 3 5" xfId="8227" xr:uid="{00000000-0005-0000-0000-000005200000}"/>
    <cellStyle name="数据 2 4" xfId="1861" xr:uid="{00000000-0005-0000-0000-000006200000}"/>
    <cellStyle name="数据 2 4 2" xfId="8228" xr:uid="{00000000-0005-0000-0000-000007200000}"/>
    <cellStyle name="数据 2 4 3" xfId="8229" xr:uid="{00000000-0005-0000-0000-000008200000}"/>
    <cellStyle name="数据 2 4 4" xfId="8230" xr:uid="{00000000-0005-0000-0000-000009200000}"/>
    <cellStyle name="数据 2 4 5" xfId="8231" xr:uid="{00000000-0005-0000-0000-00000A200000}"/>
    <cellStyle name="数据 2 5" xfId="2040" xr:uid="{00000000-0005-0000-0000-00000B200000}"/>
    <cellStyle name="数据 2 5 2" xfId="8232" xr:uid="{00000000-0005-0000-0000-00000C200000}"/>
    <cellStyle name="数据 2 5 3" xfId="8233" xr:uid="{00000000-0005-0000-0000-00000D200000}"/>
    <cellStyle name="数据 2 5 4" xfId="8234" xr:uid="{00000000-0005-0000-0000-00000E200000}"/>
    <cellStyle name="数据 2 5 5" xfId="8235" xr:uid="{00000000-0005-0000-0000-00000F200000}"/>
    <cellStyle name="数据 2 6" xfId="2206" xr:uid="{00000000-0005-0000-0000-000010200000}"/>
    <cellStyle name="数据 2 6 2" xfId="8236" xr:uid="{00000000-0005-0000-0000-000011200000}"/>
    <cellStyle name="数据 2 6 3" xfId="8237" xr:uid="{00000000-0005-0000-0000-000012200000}"/>
    <cellStyle name="数据 2 6 4" xfId="8238" xr:uid="{00000000-0005-0000-0000-000013200000}"/>
    <cellStyle name="数据 2 6 5" xfId="8239" xr:uid="{00000000-0005-0000-0000-000014200000}"/>
    <cellStyle name="数据 2 7" xfId="1140" xr:uid="{00000000-0005-0000-0000-000015200000}"/>
    <cellStyle name="数据 2 7 2" xfId="8240" xr:uid="{00000000-0005-0000-0000-000016200000}"/>
    <cellStyle name="数据 2 7 3" xfId="8241" xr:uid="{00000000-0005-0000-0000-000017200000}"/>
    <cellStyle name="数据 2 7 4" xfId="8242" xr:uid="{00000000-0005-0000-0000-000018200000}"/>
    <cellStyle name="数据 2 7 5" xfId="8243" xr:uid="{00000000-0005-0000-0000-000019200000}"/>
    <cellStyle name="数据 2 8" xfId="8244" xr:uid="{00000000-0005-0000-0000-00001A200000}"/>
    <cellStyle name="数据 3" xfId="891" xr:uid="{00000000-0005-0000-0000-00001B200000}"/>
    <cellStyle name="数据 3 2" xfId="8245" xr:uid="{00000000-0005-0000-0000-00001C200000}"/>
    <cellStyle name="数据 3 3" xfId="8246" xr:uid="{00000000-0005-0000-0000-00001D200000}"/>
    <cellStyle name="数据 3 4" xfId="8247" xr:uid="{00000000-0005-0000-0000-00001E200000}"/>
    <cellStyle name="数据 3 5" xfId="8248" xr:uid="{00000000-0005-0000-0000-00001F200000}"/>
    <cellStyle name="数据 4" xfId="1671" xr:uid="{00000000-0005-0000-0000-000020200000}"/>
    <cellStyle name="数据 4 2" xfId="8249" xr:uid="{00000000-0005-0000-0000-000021200000}"/>
    <cellStyle name="数据 4 3" xfId="8250" xr:uid="{00000000-0005-0000-0000-000022200000}"/>
    <cellStyle name="数据 4 4" xfId="8251" xr:uid="{00000000-0005-0000-0000-000023200000}"/>
    <cellStyle name="数据 4 5" xfId="8252" xr:uid="{00000000-0005-0000-0000-000024200000}"/>
    <cellStyle name="数据 5" xfId="1860" xr:uid="{00000000-0005-0000-0000-000025200000}"/>
    <cellStyle name="数据 5 2" xfId="8253" xr:uid="{00000000-0005-0000-0000-000026200000}"/>
    <cellStyle name="数据 5 3" xfId="8254" xr:uid="{00000000-0005-0000-0000-000027200000}"/>
    <cellStyle name="数据 5 4" xfId="8255" xr:uid="{00000000-0005-0000-0000-000028200000}"/>
    <cellStyle name="数据 5 5" xfId="8256" xr:uid="{00000000-0005-0000-0000-000029200000}"/>
    <cellStyle name="数据 6" xfId="2039" xr:uid="{00000000-0005-0000-0000-00002A200000}"/>
    <cellStyle name="数据 6 2" xfId="8257" xr:uid="{00000000-0005-0000-0000-00002B200000}"/>
    <cellStyle name="数据 6 3" xfId="8258" xr:uid="{00000000-0005-0000-0000-00002C200000}"/>
    <cellStyle name="数据 6 4" xfId="8259" xr:uid="{00000000-0005-0000-0000-00002D200000}"/>
    <cellStyle name="数据 6 5" xfId="8260" xr:uid="{00000000-0005-0000-0000-00002E200000}"/>
    <cellStyle name="数据 7" xfId="2205" xr:uid="{00000000-0005-0000-0000-00002F200000}"/>
    <cellStyle name="数据 7 2" xfId="8261" xr:uid="{00000000-0005-0000-0000-000030200000}"/>
    <cellStyle name="数据 7 3" xfId="8262" xr:uid="{00000000-0005-0000-0000-000031200000}"/>
    <cellStyle name="数据 7 4" xfId="8263" xr:uid="{00000000-0005-0000-0000-000032200000}"/>
    <cellStyle name="数据 7 5" xfId="8264" xr:uid="{00000000-0005-0000-0000-000033200000}"/>
    <cellStyle name="数据 8" xfId="2208" xr:uid="{00000000-0005-0000-0000-000034200000}"/>
    <cellStyle name="数据 8 2" xfId="8265" xr:uid="{00000000-0005-0000-0000-000035200000}"/>
    <cellStyle name="数据 8 3" xfId="8266" xr:uid="{00000000-0005-0000-0000-000036200000}"/>
    <cellStyle name="数据 8 4" xfId="8267" xr:uid="{00000000-0005-0000-0000-000037200000}"/>
    <cellStyle name="数据 8 5" xfId="8268" xr:uid="{00000000-0005-0000-0000-000038200000}"/>
    <cellStyle name="数据 9" xfId="8269" xr:uid="{00000000-0005-0000-0000-000039200000}"/>
    <cellStyle name="标题" xfId="855" xr:uid="{00000000-0005-0000-0000-00003A200000}"/>
    <cellStyle name="标题 1" xfId="856" xr:uid="{00000000-0005-0000-0000-00003B200000}"/>
    <cellStyle name="标题 10" xfId="2207" xr:uid="{00000000-0005-0000-0000-00003C200000}"/>
    <cellStyle name="标题 10 2" xfId="8270" xr:uid="{00000000-0005-0000-0000-00003D200000}"/>
    <cellStyle name="标题 10 3" xfId="8271" xr:uid="{00000000-0005-0000-0000-00003E200000}"/>
    <cellStyle name="标题 10 4" xfId="8272" xr:uid="{00000000-0005-0000-0000-00003F200000}"/>
    <cellStyle name="标题 10 5" xfId="8273" xr:uid="{00000000-0005-0000-0000-000040200000}"/>
    <cellStyle name="标题 11" xfId="1085" xr:uid="{00000000-0005-0000-0000-000041200000}"/>
    <cellStyle name="标题 11 2" xfId="8274" xr:uid="{00000000-0005-0000-0000-000042200000}"/>
    <cellStyle name="标题 11 3" xfId="8275" xr:uid="{00000000-0005-0000-0000-000043200000}"/>
    <cellStyle name="标题 11 4" xfId="8276" xr:uid="{00000000-0005-0000-0000-000044200000}"/>
    <cellStyle name="标题 11 5" xfId="8277" xr:uid="{00000000-0005-0000-0000-000045200000}"/>
    <cellStyle name="标题 12" xfId="8278" xr:uid="{00000000-0005-0000-0000-000046200000}"/>
    <cellStyle name="标题 2" xfId="857" xr:uid="{00000000-0005-0000-0000-000047200000}"/>
    <cellStyle name="标题 3" xfId="858" xr:uid="{00000000-0005-0000-0000-000048200000}"/>
    <cellStyle name="标题 4" xfId="859" xr:uid="{00000000-0005-0000-0000-000049200000}"/>
    <cellStyle name="标题 5" xfId="860" xr:uid="{00000000-0005-0000-0000-00004A200000}"/>
    <cellStyle name="标题 5 2" xfId="1457" xr:uid="{00000000-0005-0000-0000-00004B200000}"/>
    <cellStyle name="标题 5 2 2" xfId="8279" xr:uid="{00000000-0005-0000-0000-00004C200000}"/>
    <cellStyle name="标题 5 2 3" xfId="8280" xr:uid="{00000000-0005-0000-0000-00004D200000}"/>
    <cellStyle name="标题 5 2 4" xfId="8281" xr:uid="{00000000-0005-0000-0000-00004E200000}"/>
    <cellStyle name="标题 5 2 5" xfId="8282" xr:uid="{00000000-0005-0000-0000-00004F200000}"/>
    <cellStyle name="标题 5 3" xfId="1677" xr:uid="{00000000-0005-0000-0000-000050200000}"/>
    <cellStyle name="标题 5 3 2" xfId="8283" xr:uid="{00000000-0005-0000-0000-000051200000}"/>
    <cellStyle name="标题 5 3 3" xfId="8284" xr:uid="{00000000-0005-0000-0000-000052200000}"/>
    <cellStyle name="标题 5 3 4" xfId="8285" xr:uid="{00000000-0005-0000-0000-000053200000}"/>
    <cellStyle name="标题 5 3 5" xfId="8286" xr:uid="{00000000-0005-0000-0000-000054200000}"/>
    <cellStyle name="标题 5 4" xfId="1863" xr:uid="{00000000-0005-0000-0000-000055200000}"/>
    <cellStyle name="标题 5 4 2" xfId="8287" xr:uid="{00000000-0005-0000-0000-000056200000}"/>
    <cellStyle name="标题 5 4 3" xfId="8288" xr:uid="{00000000-0005-0000-0000-000057200000}"/>
    <cellStyle name="标题 5 4 4" xfId="8289" xr:uid="{00000000-0005-0000-0000-000058200000}"/>
    <cellStyle name="标题 5 4 5" xfId="8290" xr:uid="{00000000-0005-0000-0000-000059200000}"/>
    <cellStyle name="标题 5 5" xfId="2044" xr:uid="{00000000-0005-0000-0000-00005A200000}"/>
    <cellStyle name="标题 5 5 2" xfId="8291" xr:uid="{00000000-0005-0000-0000-00005B200000}"/>
    <cellStyle name="标题 5 5 3" xfId="8292" xr:uid="{00000000-0005-0000-0000-00005C200000}"/>
    <cellStyle name="标题 5 5 4" xfId="8293" xr:uid="{00000000-0005-0000-0000-00005D200000}"/>
    <cellStyle name="标题 5 5 5" xfId="8294" xr:uid="{00000000-0005-0000-0000-00005E200000}"/>
    <cellStyle name="标题 5 6" xfId="2209" xr:uid="{00000000-0005-0000-0000-00005F200000}"/>
    <cellStyle name="标题 5 6 2" xfId="8295" xr:uid="{00000000-0005-0000-0000-000060200000}"/>
    <cellStyle name="标题 5 6 3" xfId="8296" xr:uid="{00000000-0005-0000-0000-000061200000}"/>
    <cellStyle name="标题 5 6 4" xfId="8297" xr:uid="{00000000-0005-0000-0000-000062200000}"/>
    <cellStyle name="标题 5 6 5" xfId="8298" xr:uid="{00000000-0005-0000-0000-000063200000}"/>
    <cellStyle name="标题 5 7" xfId="2288" xr:uid="{00000000-0005-0000-0000-000064200000}"/>
    <cellStyle name="标题 5 7 2" xfId="8299" xr:uid="{00000000-0005-0000-0000-000065200000}"/>
    <cellStyle name="标题 5 7 3" xfId="8300" xr:uid="{00000000-0005-0000-0000-000066200000}"/>
    <cellStyle name="标题 5 7 4" xfId="8301" xr:uid="{00000000-0005-0000-0000-000067200000}"/>
    <cellStyle name="标题 5 7 5" xfId="8302" xr:uid="{00000000-0005-0000-0000-000068200000}"/>
    <cellStyle name="标题 5 8" xfId="8303" xr:uid="{00000000-0005-0000-0000-000069200000}"/>
    <cellStyle name="标题 6" xfId="897" xr:uid="{00000000-0005-0000-0000-00006A200000}"/>
    <cellStyle name="标题 6 2" xfId="8304" xr:uid="{00000000-0005-0000-0000-00006B200000}"/>
    <cellStyle name="标题 6 3" xfId="8305" xr:uid="{00000000-0005-0000-0000-00006C200000}"/>
    <cellStyle name="标题 6 4" xfId="8306" xr:uid="{00000000-0005-0000-0000-00006D200000}"/>
    <cellStyle name="标题 6 5" xfId="8307" xr:uid="{00000000-0005-0000-0000-00006E200000}"/>
    <cellStyle name="标题 7" xfId="1673" xr:uid="{00000000-0005-0000-0000-00006F200000}"/>
    <cellStyle name="标题 7 2" xfId="8308" xr:uid="{00000000-0005-0000-0000-000070200000}"/>
    <cellStyle name="标题 7 3" xfId="8309" xr:uid="{00000000-0005-0000-0000-000071200000}"/>
    <cellStyle name="标题 7 4" xfId="8310" xr:uid="{00000000-0005-0000-0000-000072200000}"/>
    <cellStyle name="标题 7 5" xfId="8311" xr:uid="{00000000-0005-0000-0000-000073200000}"/>
    <cellStyle name="标题 8" xfId="1862" xr:uid="{00000000-0005-0000-0000-000074200000}"/>
    <cellStyle name="标题 8 2" xfId="8312" xr:uid="{00000000-0005-0000-0000-000075200000}"/>
    <cellStyle name="标题 8 3" xfId="8313" xr:uid="{00000000-0005-0000-0000-000076200000}"/>
    <cellStyle name="标题 8 4" xfId="8314" xr:uid="{00000000-0005-0000-0000-000077200000}"/>
    <cellStyle name="标题 8 5" xfId="8315" xr:uid="{00000000-0005-0000-0000-000078200000}"/>
    <cellStyle name="标题 9" xfId="2041" xr:uid="{00000000-0005-0000-0000-000079200000}"/>
    <cellStyle name="标题 9 2" xfId="8316" xr:uid="{00000000-0005-0000-0000-00007A200000}"/>
    <cellStyle name="标题 9 3" xfId="8317" xr:uid="{00000000-0005-0000-0000-00007B200000}"/>
    <cellStyle name="标题 9 4" xfId="8318" xr:uid="{00000000-0005-0000-0000-00007C200000}"/>
    <cellStyle name="标题 9 5" xfId="8319" xr:uid="{00000000-0005-0000-0000-00007D200000}"/>
    <cellStyle name="标题_China Country Office local salary table updated (10-20-2010)" xfId="861" xr:uid="{00000000-0005-0000-0000-00007E200000}"/>
    <cellStyle name="样式 1" xfId="862" xr:uid="{00000000-0005-0000-0000-00007F200000}"/>
    <cellStyle name="桁区切り [0.00]_APA3_CambodiaInPKaL (2)" xfId="238" xr:uid="{00000000-0005-0000-0000-000080200000}"/>
    <cellStyle name="桁区切り_GJV" xfId="863" xr:uid="{00000000-0005-0000-0000-000081200000}"/>
    <cellStyle name="检查单元格" xfId="864" xr:uid="{00000000-0005-0000-0000-000082200000}"/>
    <cellStyle name="標準_1(講師用)" xfId="865" xr:uid="{00000000-0005-0000-0000-000083200000}"/>
    <cellStyle name="汇总" xfId="866" xr:uid="{00000000-0005-0000-0000-000084200000}"/>
    <cellStyle name="汇总 10" xfId="8320" xr:uid="{00000000-0005-0000-0000-000085200000}"/>
    <cellStyle name="汇总 2" xfId="867" xr:uid="{00000000-0005-0000-0000-000086200000}"/>
    <cellStyle name="汇总 2 2" xfId="1459" xr:uid="{00000000-0005-0000-0000-000087200000}"/>
    <cellStyle name="汇总 2 2 2" xfId="8321" xr:uid="{00000000-0005-0000-0000-000088200000}"/>
    <cellStyle name="汇总 2 2 3" xfId="8322" xr:uid="{00000000-0005-0000-0000-000089200000}"/>
    <cellStyle name="汇总 2 2 4" xfId="8323" xr:uid="{00000000-0005-0000-0000-00008A200000}"/>
    <cellStyle name="汇总 2 2 5" xfId="8324" xr:uid="{00000000-0005-0000-0000-00008B200000}"/>
    <cellStyle name="汇总 2 3" xfId="1681" xr:uid="{00000000-0005-0000-0000-00008C200000}"/>
    <cellStyle name="汇总 2 3 2" xfId="8325" xr:uid="{00000000-0005-0000-0000-00008D200000}"/>
    <cellStyle name="汇总 2 3 3" xfId="8326" xr:uid="{00000000-0005-0000-0000-00008E200000}"/>
    <cellStyle name="汇总 2 3 4" xfId="8327" xr:uid="{00000000-0005-0000-0000-00008F200000}"/>
    <cellStyle name="汇总 2 3 5" xfId="8328" xr:uid="{00000000-0005-0000-0000-000090200000}"/>
    <cellStyle name="汇总 2 4" xfId="1866" xr:uid="{00000000-0005-0000-0000-000091200000}"/>
    <cellStyle name="汇总 2 4 2" xfId="8329" xr:uid="{00000000-0005-0000-0000-000092200000}"/>
    <cellStyle name="汇总 2 4 3" xfId="8330" xr:uid="{00000000-0005-0000-0000-000093200000}"/>
    <cellStyle name="汇总 2 4 4" xfId="8331" xr:uid="{00000000-0005-0000-0000-000094200000}"/>
    <cellStyle name="汇总 2 4 5" xfId="8332" xr:uid="{00000000-0005-0000-0000-000095200000}"/>
    <cellStyle name="汇总 2 5" xfId="2046" xr:uid="{00000000-0005-0000-0000-000096200000}"/>
    <cellStyle name="汇总 2 5 2" xfId="8333" xr:uid="{00000000-0005-0000-0000-000097200000}"/>
    <cellStyle name="汇总 2 5 3" xfId="8334" xr:uid="{00000000-0005-0000-0000-000098200000}"/>
    <cellStyle name="汇总 2 5 4" xfId="8335" xr:uid="{00000000-0005-0000-0000-000099200000}"/>
    <cellStyle name="汇总 2 5 5" xfId="8336" xr:uid="{00000000-0005-0000-0000-00009A200000}"/>
    <cellStyle name="汇总 2 6" xfId="2212" xr:uid="{00000000-0005-0000-0000-00009B200000}"/>
    <cellStyle name="汇总 2 6 2" xfId="8337" xr:uid="{00000000-0005-0000-0000-00009C200000}"/>
    <cellStyle name="汇总 2 6 3" xfId="8338" xr:uid="{00000000-0005-0000-0000-00009D200000}"/>
    <cellStyle name="汇总 2 6 4" xfId="8339" xr:uid="{00000000-0005-0000-0000-00009E200000}"/>
    <cellStyle name="汇总 2 6 5" xfId="8340" xr:uid="{00000000-0005-0000-0000-00009F200000}"/>
    <cellStyle name="汇总 2 7" xfId="2290" xr:uid="{00000000-0005-0000-0000-0000A0200000}"/>
    <cellStyle name="汇总 2 7 2" xfId="8341" xr:uid="{00000000-0005-0000-0000-0000A1200000}"/>
    <cellStyle name="汇总 2 7 3" xfId="8342" xr:uid="{00000000-0005-0000-0000-0000A2200000}"/>
    <cellStyle name="汇总 2 7 4" xfId="8343" xr:uid="{00000000-0005-0000-0000-0000A3200000}"/>
    <cellStyle name="汇总 2 7 5" xfId="8344" xr:uid="{00000000-0005-0000-0000-0000A4200000}"/>
    <cellStyle name="汇总 2 8" xfId="8345" xr:uid="{00000000-0005-0000-0000-0000A5200000}"/>
    <cellStyle name="汇总 2 9" xfId="8346" xr:uid="{00000000-0005-0000-0000-0000A6200000}"/>
    <cellStyle name="汇总 3" xfId="1458" xr:uid="{00000000-0005-0000-0000-0000A7200000}"/>
    <cellStyle name="汇总 3 2" xfId="8347" xr:uid="{00000000-0005-0000-0000-0000A8200000}"/>
    <cellStyle name="汇总 3 3" xfId="8348" xr:uid="{00000000-0005-0000-0000-0000A9200000}"/>
    <cellStyle name="汇总 3 4" xfId="8349" xr:uid="{00000000-0005-0000-0000-0000AA200000}"/>
    <cellStyle name="汇总 3 5" xfId="8350" xr:uid="{00000000-0005-0000-0000-0000AB200000}"/>
    <cellStyle name="汇总 4" xfId="1680" xr:uid="{00000000-0005-0000-0000-0000AC200000}"/>
    <cellStyle name="汇总 4 2" xfId="8351" xr:uid="{00000000-0005-0000-0000-0000AD200000}"/>
    <cellStyle name="汇总 4 3" xfId="8352" xr:uid="{00000000-0005-0000-0000-0000AE200000}"/>
    <cellStyle name="汇总 4 4" xfId="8353" xr:uid="{00000000-0005-0000-0000-0000AF200000}"/>
    <cellStyle name="汇总 4 5" xfId="8354" xr:uid="{00000000-0005-0000-0000-0000B0200000}"/>
    <cellStyle name="汇总 5" xfId="1865" xr:uid="{00000000-0005-0000-0000-0000B1200000}"/>
    <cellStyle name="汇总 5 2" xfId="8355" xr:uid="{00000000-0005-0000-0000-0000B2200000}"/>
    <cellStyle name="汇总 5 3" xfId="8356" xr:uid="{00000000-0005-0000-0000-0000B3200000}"/>
    <cellStyle name="汇总 5 4" xfId="8357" xr:uid="{00000000-0005-0000-0000-0000B4200000}"/>
    <cellStyle name="汇总 5 5" xfId="8358" xr:uid="{00000000-0005-0000-0000-0000B5200000}"/>
    <cellStyle name="汇总 6" xfId="2045" xr:uid="{00000000-0005-0000-0000-0000B6200000}"/>
    <cellStyle name="汇总 6 2" xfId="8359" xr:uid="{00000000-0005-0000-0000-0000B7200000}"/>
    <cellStyle name="汇总 6 3" xfId="8360" xr:uid="{00000000-0005-0000-0000-0000B8200000}"/>
    <cellStyle name="汇总 6 4" xfId="8361" xr:uid="{00000000-0005-0000-0000-0000B9200000}"/>
    <cellStyle name="汇总 6 5" xfId="8362" xr:uid="{00000000-0005-0000-0000-0000BA200000}"/>
    <cellStyle name="汇总 7" xfId="2211" xr:uid="{00000000-0005-0000-0000-0000BB200000}"/>
    <cellStyle name="汇总 7 2" xfId="8363" xr:uid="{00000000-0005-0000-0000-0000BC200000}"/>
    <cellStyle name="汇总 7 3" xfId="8364" xr:uid="{00000000-0005-0000-0000-0000BD200000}"/>
    <cellStyle name="汇总 7 4" xfId="8365" xr:uid="{00000000-0005-0000-0000-0000BE200000}"/>
    <cellStyle name="汇总 7 5" xfId="8366" xr:uid="{00000000-0005-0000-0000-0000BF200000}"/>
    <cellStyle name="汇总 8" xfId="2289" xr:uid="{00000000-0005-0000-0000-0000C0200000}"/>
    <cellStyle name="汇总 8 2" xfId="8367" xr:uid="{00000000-0005-0000-0000-0000C1200000}"/>
    <cellStyle name="汇总 8 3" xfId="8368" xr:uid="{00000000-0005-0000-0000-0000C2200000}"/>
    <cellStyle name="汇总 8 4" xfId="8369" xr:uid="{00000000-0005-0000-0000-0000C3200000}"/>
    <cellStyle name="汇总 8 5" xfId="8370" xr:uid="{00000000-0005-0000-0000-0000C4200000}"/>
    <cellStyle name="汇总 9" xfId="8371" xr:uid="{00000000-0005-0000-0000-0000C5200000}"/>
    <cellStyle name="注释" xfId="868" xr:uid="{00000000-0005-0000-0000-0000C6200000}"/>
    <cellStyle name="解释性文本" xfId="869" xr:uid="{00000000-0005-0000-0000-0000C7200000}"/>
    <cellStyle name="警告文本" xfId="870" xr:uid="{00000000-0005-0000-0000-0000C8200000}"/>
    <cellStyle name="计算" xfId="871" xr:uid="{00000000-0005-0000-0000-0000C9200000}"/>
    <cellStyle name="计算 10" xfId="8372" xr:uid="{00000000-0005-0000-0000-0000CA200000}"/>
    <cellStyle name="计算 2" xfId="872" xr:uid="{00000000-0005-0000-0000-0000CB200000}"/>
    <cellStyle name="计算 2 2" xfId="1303" xr:uid="{00000000-0005-0000-0000-0000CC200000}"/>
    <cellStyle name="计算 2 2 2" xfId="8373" xr:uid="{00000000-0005-0000-0000-0000CD200000}"/>
    <cellStyle name="计算 2 2 3" xfId="8374" xr:uid="{00000000-0005-0000-0000-0000CE200000}"/>
    <cellStyle name="计算 2 2 4" xfId="8375" xr:uid="{00000000-0005-0000-0000-0000CF200000}"/>
    <cellStyle name="计算 2 2 5" xfId="8376" xr:uid="{00000000-0005-0000-0000-0000D0200000}"/>
    <cellStyle name="计算 2 3" xfId="1683" xr:uid="{00000000-0005-0000-0000-0000D1200000}"/>
    <cellStyle name="计算 2 3 2" xfId="8377" xr:uid="{00000000-0005-0000-0000-0000D2200000}"/>
    <cellStyle name="计算 2 3 3" xfId="8378" xr:uid="{00000000-0005-0000-0000-0000D3200000}"/>
    <cellStyle name="计算 2 3 4" xfId="8379" xr:uid="{00000000-0005-0000-0000-0000D4200000}"/>
    <cellStyle name="计算 2 3 5" xfId="8380" xr:uid="{00000000-0005-0000-0000-0000D5200000}"/>
    <cellStyle name="计算 2 4" xfId="1868" xr:uid="{00000000-0005-0000-0000-0000D6200000}"/>
    <cellStyle name="计算 2 4 2" xfId="8381" xr:uid="{00000000-0005-0000-0000-0000D7200000}"/>
    <cellStyle name="计算 2 4 3" xfId="8382" xr:uid="{00000000-0005-0000-0000-0000D8200000}"/>
    <cellStyle name="计算 2 4 4" xfId="8383" xr:uid="{00000000-0005-0000-0000-0000D9200000}"/>
    <cellStyle name="计算 2 4 5" xfId="8384" xr:uid="{00000000-0005-0000-0000-0000DA200000}"/>
    <cellStyle name="计算 2 5" xfId="2048" xr:uid="{00000000-0005-0000-0000-0000DB200000}"/>
    <cellStyle name="计算 2 5 2" xfId="8385" xr:uid="{00000000-0005-0000-0000-0000DC200000}"/>
    <cellStyle name="计算 2 5 3" xfId="8386" xr:uid="{00000000-0005-0000-0000-0000DD200000}"/>
    <cellStyle name="计算 2 5 4" xfId="8387" xr:uid="{00000000-0005-0000-0000-0000DE200000}"/>
    <cellStyle name="计算 2 5 5" xfId="8388" xr:uid="{00000000-0005-0000-0000-0000DF200000}"/>
    <cellStyle name="计算 2 6" xfId="2214" xr:uid="{00000000-0005-0000-0000-0000E0200000}"/>
    <cellStyle name="计算 2 6 2" xfId="8389" xr:uid="{00000000-0005-0000-0000-0000E1200000}"/>
    <cellStyle name="计算 2 6 3" xfId="8390" xr:uid="{00000000-0005-0000-0000-0000E2200000}"/>
    <cellStyle name="计算 2 6 4" xfId="8391" xr:uid="{00000000-0005-0000-0000-0000E3200000}"/>
    <cellStyle name="计算 2 6 5" xfId="8392" xr:uid="{00000000-0005-0000-0000-0000E4200000}"/>
    <cellStyle name="计算 2 7" xfId="2291" xr:uid="{00000000-0005-0000-0000-0000E5200000}"/>
    <cellStyle name="计算 2 7 2" xfId="8393" xr:uid="{00000000-0005-0000-0000-0000E6200000}"/>
    <cellStyle name="计算 2 7 3" xfId="8394" xr:uid="{00000000-0005-0000-0000-0000E7200000}"/>
    <cellStyle name="计算 2 7 4" xfId="8395" xr:uid="{00000000-0005-0000-0000-0000E8200000}"/>
    <cellStyle name="计算 2 7 5" xfId="8396" xr:uid="{00000000-0005-0000-0000-0000E9200000}"/>
    <cellStyle name="计算 2 8" xfId="8397" xr:uid="{00000000-0005-0000-0000-0000EA200000}"/>
    <cellStyle name="计算 2 9" xfId="8398" xr:uid="{00000000-0005-0000-0000-0000EB200000}"/>
    <cellStyle name="计算 3" xfId="1460" xr:uid="{00000000-0005-0000-0000-0000EC200000}"/>
    <cellStyle name="计算 3 2" xfId="8399" xr:uid="{00000000-0005-0000-0000-0000ED200000}"/>
    <cellStyle name="计算 3 3" xfId="8400" xr:uid="{00000000-0005-0000-0000-0000EE200000}"/>
    <cellStyle name="计算 3 4" xfId="8401" xr:uid="{00000000-0005-0000-0000-0000EF200000}"/>
    <cellStyle name="计算 3 5" xfId="8402" xr:uid="{00000000-0005-0000-0000-0000F0200000}"/>
    <cellStyle name="计算 4" xfId="1682" xr:uid="{00000000-0005-0000-0000-0000F1200000}"/>
    <cellStyle name="计算 4 2" xfId="8403" xr:uid="{00000000-0005-0000-0000-0000F2200000}"/>
    <cellStyle name="计算 4 3" xfId="8404" xr:uid="{00000000-0005-0000-0000-0000F3200000}"/>
    <cellStyle name="计算 4 4" xfId="8405" xr:uid="{00000000-0005-0000-0000-0000F4200000}"/>
    <cellStyle name="计算 4 5" xfId="8406" xr:uid="{00000000-0005-0000-0000-0000F5200000}"/>
    <cellStyle name="计算 5" xfId="1867" xr:uid="{00000000-0005-0000-0000-0000F6200000}"/>
    <cellStyle name="计算 5 2" xfId="8407" xr:uid="{00000000-0005-0000-0000-0000F7200000}"/>
    <cellStyle name="计算 5 3" xfId="8408" xr:uid="{00000000-0005-0000-0000-0000F8200000}"/>
    <cellStyle name="计算 5 4" xfId="8409" xr:uid="{00000000-0005-0000-0000-0000F9200000}"/>
    <cellStyle name="计算 5 5" xfId="8410" xr:uid="{00000000-0005-0000-0000-0000FA200000}"/>
    <cellStyle name="计算 6" xfId="2047" xr:uid="{00000000-0005-0000-0000-0000FB200000}"/>
    <cellStyle name="计算 6 2" xfId="8411" xr:uid="{00000000-0005-0000-0000-0000FC200000}"/>
    <cellStyle name="计算 6 3" xfId="8412" xr:uid="{00000000-0005-0000-0000-0000FD200000}"/>
    <cellStyle name="计算 6 4" xfId="8413" xr:uid="{00000000-0005-0000-0000-0000FE200000}"/>
    <cellStyle name="计算 6 5" xfId="8414" xr:uid="{00000000-0005-0000-0000-0000FF200000}"/>
    <cellStyle name="计算 7" xfId="2213" xr:uid="{00000000-0005-0000-0000-000000210000}"/>
    <cellStyle name="计算 7 2" xfId="8415" xr:uid="{00000000-0005-0000-0000-000001210000}"/>
    <cellStyle name="计算 7 3" xfId="8416" xr:uid="{00000000-0005-0000-0000-000002210000}"/>
    <cellStyle name="计算 7 4" xfId="8417" xr:uid="{00000000-0005-0000-0000-000003210000}"/>
    <cellStyle name="计算 7 5" xfId="8418" xr:uid="{00000000-0005-0000-0000-000004210000}"/>
    <cellStyle name="计算 8" xfId="920" xr:uid="{00000000-0005-0000-0000-000005210000}"/>
    <cellStyle name="计算 8 2" xfId="8419" xr:uid="{00000000-0005-0000-0000-000006210000}"/>
    <cellStyle name="计算 8 3" xfId="8420" xr:uid="{00000000-0005-0000-0000-000007210000}"/>
    <cellStyle name="计算 8 4" xfId="8421" xr:uid="{00000000-0005-0000-0000-000008210000}"/>
    <cellStyle name="计算 8 5" xfId="8422" xr:uid="{00000000-0005-0000-0000-000009210000}"/>
    <cellStyle name="计算 9" xfId="8423" xr:uid="{00000000-0005-0000-0000-00000A210000}"/>
    <cellStyle name="貨幣 [0]_Book1" xfId="873" xr:uid="{00000000-0005-0000-0000-00000B210000}"/>
    <cellStyle name="貨幣_Book1" xfId="874" xr:uid="{00000000-0005-0000-0000-00000C210000}"/>
    <cellStyle name="超链接" xfId="875" xr:uid="{00000000-0005-0000-0000-00000D210000}"/>
    <cellStyle name="输入" xfId="876" xr:uid="{00000000-0005-0000-0000-00000E210000}"/>
    <cellStyle name="输入 10" xfId="8424" xr:uid="{00000000-0005-0000-0000-00000F210000}"/>
    <cellStyle name="输入 2" xfId="877" xr:uid="{00000000-0005-0000-0000-000010210000}"/>
    <cellStyle name="输入 2 2" xfId="893" xr:uid="{00000000-0005-0000-0000-000011210000}"/>
    <cellStyle name="输入 2 2 2" xfId="8425" xr:uid="{00000000-0005-0000-0000-000012210000}"/>
    <cellStyle name="输入 2 2 3" xfId="8426" xr:uid="{00000000-0005-0000-0000-000013210000}"/>
    <cellStyle name="输入 2 2 4" xfId="8427" xr:uid="{00000000-0005-0000-0000-000014210000}"/>
    <cellStyle name="输入 2 2 5" xfId="8428" xr:uid="{00000000-0005-0000-0000-000015210000}"/>
    <cellStyle name="输入 2 3" xfId="1686" xr:uid="{00000000-0005-0000-0000-000016210000}"/>
    <cellStyle name="输入 2 3 2" xfId="8429" xr:uid="{00000000-0005-0000-0000-000017210000}"/>
    <cellStyle name="输入 2 3 3" xfId="8430" xr:uid="{00000000-0005-0000-0000-000018210000}"/>
    <cellStyle name="输入 2 3 4" xfId="8431" xr:uid="{00000000-0005-0000-0000-000019210000}"/>
    <cellStyle name="输入 2 3 5" xfId="8432" xr:uid="{00000000-0005-0000-0000-00001A210000}"/>
    <cellStyle name="输入 2 4" xfId="1872" xr:uid="{00000000-0005-0000-0000-00001B210000}"/>
    <cellStyle name="输入 2 4 2" xfId="8433" xr:uid="{00000000-0005-0000-0000-00001C210000}"/>
    <cellStyle name="输入 2 4 3" xfId="8434" xr:uid="{00000000-0005-0000-0000-00001D210000}"/>
    <cellStyle name="输入 2 4 4" xfId="8435" xr:uid="{00000000-0005-0000-0000-00001E210000}"/>
    <cellStyle name="输入 2 4 5" xfId="8436" xr:uid="{00000000-0005-0000-0000-00001F210000}"/>
    <cellStyle name="输入 2 5" xfId="2051" xr:uid="{00000000-0005-0000-0000-000020210000}"/>
    <cellStyle name="输入 2 5 2" xfId="8437" xr:uid="{00000000-0005-0000-0000-000021210000}"/>
    <cellStyle name="输入 2 5 3" xfId="8438" xr:uid="{00000000-0005-0000-0000-000022210000}"/>
    <cellStyle name="输入 2 5 4" xfId="8439" xr:uid="{00000000-0005-0000-0000-000023210000}"/>
    <cellStyle name="输入 2 5 5" xfId="8440" xr:uid="{00000000-0005-0000-0000-000024210000}"/>
    <cellStyle name="输入 2 6" xfId="2216" xr:uid="{00000000-0005-0000-0000-000025210000}"/>
    <cellStyle name="输入 2 6 2" xfId="8441" xr:uid="{00000000-0005-0000-0000-000026210000}"/>
    <cellStyle name="输入 2 6 3" xfId="8442" xr:uid="{00000000-0005-0000-0000-000027210000}"/>
    <cellStyle name="输入 2 6 4" xfId="8443" xr:uid="{00000000-0005-0000-0000-000028210000}"/>
    <cellStyle name="输入 2 6 5" xfId="8444" xr:uid="{00000000-0005-0000-0000-000029210000}"/>
    <cellStyle name="输入 2 7" xfId="1084" xr:uid="{00000000-0005-0000-0000-00002A210000}"/>
    <cellStyle name="输入 2 7 2" xfId="8445" xr:uid="{00000000-0005-0000-0000-00002B210000}"/>
    <cellStyle name="输入 2 7 3" xfId="8446" xr:uid="{00000000-0005-0000-0000-00002C210000}"/>
    <cellStyle name="输入 2 7 4" xfId="8447" xr:uid="{00000000-0005-0000-0000-00002D210000}"/>
    <cellStyle name="输入 2 7 5" xfId="8448" xr:uid="{00000000-0005-0000-0000-00002E210000}"/>
    <cellStyle name="输入 2 8" xfId="8449" xr:uid="{00000000-0005-0000-0000-00002F210000}"/>
    <cellStyle name="输入 2 9" xfId="8450" xr:uid="{00000000-0005-0000-0000-000030210000}"/>
    <cellStyle name="输入 3" xfId="1304" xr:uid="{00000000-0005-0000-0000-000031210000}"/>
    <cellStyle name="输入 3 2" xfId="8451" xr:uid="{00000000-0005-0000-0000-000032210000}"/>
    <cellStyle name="输入 3 3" xfId="8452" xr:uid="{00000000-0005-0000-0000-000033210000}"/>
    <cellStyle name="输入 3 4" xfId="8453" xr:uid="{00000000-0005-0000-0000-000034210000}"/>
    <cellStyle name="输入 3 5" xfId="8454" xr:uid="{00000000-0005-0000-0000-000035210000}"/>
    <cellStyle name="输入 4" xfId="1685" xr:uid="{00000000-0005-0000-0000-000036210000}"/>
    <cellStyle name="输入 4 2" xfId="8455" xr:uid="{00000000-0005-0000-0000-000037210000}"/>
    <cellStyle name="输入 4 3" xfId="8456" xr:uid="{00000000-0005-0000-0000-000038210000}"/>
    <cellStyle name="输入 4 4" xfId="8457" xr:uid="{00000000-0005-0000-0000-000039210000}"/>
    <cellStyle name="输入 4 5" xfId="8458" xr:uid="{00000000-0005-0000-0000-00003A210000}"/>
    <cellStyle name="输入 5" xfId="1871" xr:uid="{00000000-0005-0000-0000-00003B210000}"/>
    <cellStyle name="输入 5 2" xfId="8459" xr:uid="{00000000-0005-0000-0000-00003C210000}"/>
    <cellStyle name="输入 5 3" xfId="8460" xr:uid="{00000000-0005-0000-0000-00003D210000}"/>
    <cellStyle name="输入 5 4" xfId="8461" xr:uid="{00000000-0005-0000-0000-00003E210000}"/>
    <cellStyle name="输入 5 5" xfId="8462" xr:uid="{00000000-0005-0000-0000-00003F210000}"/>
    <cellStyle name="输入 6" xfId="2050" xr:uid="{00000000-0005-0000-0000-000040210000}"/>
    <cellStyle name="输入 6 2" xfId="8463" xr:uid="{00000000-0005-0000-0000-000041210000}"/>
    <cellStyle name="输入 6 3" xfId="8464" xr:uid="{00000000-0005-0000-0000-000042210000}"/>
    <cellStyle name="输入 6 4" xfId="8465" xr:uid="{00000000-0005-0000-0000-000043210000}"/>
    <cellStyle name="输入 6 5" xfId="8466" xr:uid="{00000000-0005-0000-0000-000044210000}"/>
    <cellStyle name="输入 7" xfId="2215" xr:uid="{00000000-0005-0000-0000-000045210000}"/>
    <cellStyle name="输入 7 2" xfId="8467" xr:uid="{00000000-0005-0000-0000-000046210000}"/>
    <cellStyle name="输入 7 3" xfId="8468" xr:uid="{00000000-0005-0000-0000-000047210000}"/>
    <cellStyle name="输入 7 4" xfId="8469" xr:uid="{00000000-0005-0000-0000-000048210000}"/>
    <cellStyle name="输入 7 5" xfId="8470" xr:uid="{00000000-0005-0000-0000-000049210000}"/>
    <cellStyle name="输入 8" xfId="1510" xr:uid="{00000000-0005-0000-0000-00004A210000}"/>
    <cellStyle name="输入 8 2" xfId="8471" xr:uid="{00000000-0005-0000-0000-00004B210000}"/>
    <cellStyle name="输入 8 3" xfId="8472" xr:uid="{00000000-0005-0000-0000-00004C210000}"/>
    <cellStyle name="输入 8 4" xfId="8473" xr:uid="{00000000-0005-0000-0000-00004D210000}"/>
    <cellStyle name="输入 8 5" xfId="8474" xr:uid="{00000000-0005-0000-0000-00004E210000}"/>
    <cellStyle name="输入 9" xfId="8475" xr:uid="{00000000-0005-0000-0000-00004F210000}"/>
    <cellStyle name="输出" xfId="878" xr:uid="{00000000-0005-0000-0000-000050210000}"/>
    <cellStyle name="输出 10" xfId="8476" xr:uid="{00000000-0005-0000-0000-000051210000}"/>
    <cellStyle name="输出 2" xfId="879" xr:uid="{00000000-0005-0000-0000-000052210000}"/>
    <cellStyle name="输出 2 2" xfId="1305" xr:uid="{00000000-0005-0000-0000-000053210000}"/>
    <cellStyle name="输出 2 2 2" xfId="8477" xr:uid="{00000000-0005-0000-0000-000054210000}"/>
    <cellStyle name="输出 2 2 3" xfId="8478" xr:uid="{00000000-0005-0000-0000-000055210000}"/>
    <cellStyle name="输出 2 2 4" xfId="8479" xr:uid="{00000000-0005-0000-0000-000056210000}"/>
    <cellStyle name="输出 2 2 5" xfId="8480" xr:uid="{00000000-0005-0000-0000-000057210000}"/>
    <cellStyle name="输出 2 3" xfId="1688" xr:uid="{00000000-0005-0000-0000-000058210000}"/>
    <cellStyle name="输出 2 3 2" xfId="8481" xr:uid="{00000000-0005-0000-0000-000059210000}"/>
    <cellStyle name="输出 2 3 3" xfId="8482" xr:uid="{00000000-0005-0000-0000-00005A210000}"/>
    <cellStyle name="输出 2 3 4" xfId="8483" xr:uid="{00000000-0005-0000-0000-00005B210000}"/>
    <cellStyle name="输出 2 3 5" xfId="8484" xr:uid="{00000000-0005-0000-0000-00005C210000}"/>
    <cellStyle name="输出 2 4" xfId="1874" xr:uid="{00000000-0005-0000-0000-00005D210000}"/>
    <cellStyle name="输出 2 4 2" xfId="8485" xr:uid="{00000000-0005-0000-0000-00005E210000}"/>
    <cellStyle name="输出 2 4 3" xfId="8486" xr:uid="{00000000-0005-0000-0000-00005F210000}"/>
    <cellStyle name="输出 2 4 4" xfId="8487" xr:uid="{00000000-0005-0000-0000-000060210000}"/>
    <cellStyle name="输出 2 4 5" xfId="8488" xr:uid="{00000000-0005-0000-0000-000061210000}"/>
    <cellStyle name="输出 2 5" xfId="2053" xr:uid="{00000000-0005-0000-0000-000062210000}"/>
    <cellStyle name="输出 2 5 2" xfId="8489" xr:uid="{00000000-0005-0000-0000-000063210000}"/>
    <cellStyle name="输出 2 5 3" xfId="8490" xr:uid="{00000000-0005-0000-0000-000064210000}"/>
    <cellStyle name="输出 2 5 4" xfId="8491" xr:uid="{00000000-0005-0000-0000-000065210000}"/>
    <cellStyle name="输出 2 5 5" xfId="8492" xr:uid="{00000000-0005-0000-0000-000066210000}"/>
    <cellStyle name="输出 2 6" xfId="2218" xr:uid="{00000000-0005-0000-0000-000067210000}"/>
    <cellStyle name="输出 2 6 2" xfId="8493" xr:uid="{00000000-0005-0000-0000-000068210000}"/>
    <cellStyle name="输出 2 6 3" xfId="8494" xr:uid="{00000000-0005-0000-0000-000069210000}"/>
    <cellStyle name="输出 2 6 4" xfId="8495" xr:uid="{00000000-0005-0000-0000-00006A210000}"/>
    <cellStyle name="输出 2 6 5" xfId="8496" xr:uid="{00000000-0005-0000-0000-00006B210000}"/>
    <cellStyle name="输出 2 7" xfId="1405" xr:uid="{00000000-0005-0000-0000-00006C210000}"/>
    <cellStyle name="输出 2 7 2" xfId="8497" xr:uid="{00000000-0005-0000-0000-00006D210000}"/>
    <cellStyle name="输出 2 7 3" xfId="8498" xr:uid="{00000000-0005-0000-0000-00006E210000}"/>
    <cellStyle name="输出 2 7 4" xfId="8499" xr:uid="{00000000-0005-0000-0000-00006F210000}"/>
    <cellStyle name="输出 2 7 5" xfId="8500" xr:uid="{00000000-0005-0000-0000-000070210000}"/>
    <cellStyle name="输出 2 8" xfId="8501" xr:uid="{00000000-0005-0000-0000-000071210000}"/>
    <cellStyle name="输出 2 9" xfId="8502" xr:uid="{00000000-0005-0000-0000-000072210000}"/>
    <cellStyle name="输出 3" xfId="1009" xr:uid="{00000000-0005-0000-0000-000073210000}"/>
    <cellStyle name="输出 3 2" xfId="8503" xr:uid="{00000000-0005-0000-0000-000074210000}"/>
    <cellStyle name="输出 3 3" xfId="8504" xr:uid="{00000000-0005-0000-0000-000075210000}"/>
    <cellStyle name="输出 3 4" xfId="8505" xr:uid="{00000000-0005-0000-0000-000076210000}"/>
    <cellStyle name="输出 3 5" xfId="8506" xr:uid="{00000000-0005-0000-0000-000077210000}"/>
    <cellStyle name="输出 4" xfId="1687" xr:uid="{00000000-0005-0000-0000-000078210000}"/>
    <cellStyle name="输出 4 2" xfId="8507" xr:uid="{00000000-0005-0000-0000-000079210000}"/>
    <cellStyle name="输出 4 3" xfId="8508" xr:uid="{00000000-0005-0000-0000-00007A210000}"/>
    <cellStyle name="输出 4 4" xfId="8509" xr:uid="{00000000-0005-0000-0000-00007B210000}"/>
    <cellStyle name="输出 4 5" xfId="8510" xr:uid="{00000000-0005-0000-0000-00007C210000}"/>
    <cellStyle name="输出 5" xfId="1873" xr:uid="{00000000-0005-0000-0000-00007D210000}"/>
    <cellStyle name="输出 5 2" xfId="8511" xr:uid="{00000000-0005-0000-0000-00007E210000}"/>
    <cellStyle name="输出 5 3" xfId="8512" xr:uid="{00000000-0005-0000-0000-00007F210000}"/>
    <cellStyle name="输出 5 4" xfId="8513" xr:uid="{00000000-0005-0000-0000-000080210000}"/>
    <cellStyle name="输出 5 5" xfId="8514" xr:uid="{00000000-0005-0000-0000-000081210000}"/>
    <cellStyle name="输出 6" xfId="2052" xr:uid="{00000000-0005-0000-0000-000082210000}"/>
    <cellStyle name="输出 6 2" xfId="8515" xr:uid="{00000000-0005-0000-0000-000083210000}"/>
    <cellStyle name="输出 6 3" xfId="8516" xr:uid="{00000000-0005-0000-0000-000084210000}"/>
    <cellStyle name="输出 6 4" xfId="8517" xr:uid="{00000000-0005-0000-0000-000085210000}"/>
    <cellStyle name="输出 6 5" xfId="8518" xr:uid="{00000000-0005-0000-0000-000086210000}"/>
    <cellStyle name="输出 7" xfId="2217" xr:uid="{00000000-0005-0000-0000-000087210000}"/>
    <cellStyle name="输出 7 2" xfId="8519" xr:uid="{00000000-0005-0000-0000-000088210000}"/>
    <cellStyle name="输出 7 3" xfId="8520" xr:uid="{00000000-0005-0000-0000-000089210000}"/>
    <cellStyle name="输出 7 4" xfId="8521" xr:uid="{00000000-0005-0000-0000-00008A210000}"/>
    <cellStyle name="输出 7 5" xfId="8522" xr:uid="{00000000-0005-0000-0000-00008B210000}"/>
    <cellStyle name="输出 8" xfId="1195" xr:uid="{00000000-0005-0000-0000-00008C210000}"/>
    <cellStyle name="输出 8 2" xfId="8523" xr:uid="{00000000-0005-0000-0000-00008D210000}"/>
    <cellStyle name="输出 8 3" xfId="8524" xr:uid="{00000000-0005-0000-0000-00008E210000}"/>
    <cellStyle name="输出 8 4" xfId="8525" xr:uid="{00000000-0005-0000-0000-00008F210000}"/>
    <cellStyle name="输出 8 5" xfId="8526" xr:uid="{00000000-0005-0000-0000-000090210000}"/>
    <cellStyle name="输出 9" xfId="8527" xr:uid="{00000000-0005-0000-0000-000091210000}"/>
    <cellStyle name="适中" xfId="880" xr:uid="{00000000-0005-0000-0000-000092210000}"/>
    <cellStyle name="通貨 [0.00]_GJV" xfId="881" xr:uid="{00000000-0005-0000-0000-000093210000}"/>
    <cellStyle name="通貨_GJV" xfId="882" xr:uid="{00000000-0005-0000-0000-000094210000}"/>
    <cellStyle name="链接单元格" xfId="883" xr:uid="{00000000-0005-0000-0000-000095210000}"/>
  </cellStyles>
  <dxfs count="1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numFmt numFmtId="190" formatCode="0.0"/>
      <fill>
        <patternFill>
          <bgColor rgb="FFFFFF00"/>
        </patternFill>
      </fill>
    </dxf>
  </dxfs>
  <tableStyles count="0" defaultTableStyle="TableStyleMedium2" defaultPivotStyle="PivotStyleLight16"/>
  <colors>
    <mruColors>
      <color rgb="FF0000FF"/>
      <color rgb="FF85A644"/>
      <color rgb="FF698335"/>
      <color rgb="FF007E00"/>
      <color rgb="FFFFFF99"/>
      <color rgb="FF00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ayroll-RMM%20&amp;%20Othe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Temp"/>
      <sheetName val="Pay roll-JHU"/>
      <sheetName val="Payledger"/>
      <sheetName val="Pay roll-ARH"/>
      <sheetName val="Pay roll-MEEHS"/>
      <sheetName val="Pay roll-ATSEC"/>
      <sheetName val="Pay Roll Overhead"/>
      <sheetName val="PF Statement-JHU"/>
      <sheetName val="PF Statement-MEEHS"/>
      <sheetName val="PF Statement-ATSEC"/>
      <sheetName val="Staff Income Tax"/>
      <sheetName val="Pay Roll-Eidul Azha-RMM"/>
      <sheetName val="Pay Roll-Eidul Azha-MEEHS &amp; ATS"/>
      <sheetName val="Ledger Bonus Eid-ul-Azha"/>
      <sheetName val="Bonus Eid-ul-Azha-Temp"/>
      <sheetName val="Pay Roll-Eidul Fitre-Temp"/>
      <sheetName val="Bonus Guard"/>
      <sheetName val="Gratuity-RMM"/>
      <sheetName val="Bonus Madhu "/>
      <sheetName val="Flood donation"/>
      <sheetName val="Bonus Eid-ul-Azha"/>
      <sheetName val="Payledger (2)"/>
      <sheetName val="Sheet1"/>
      <sheetName val="IMP ENTRY FY02-FY05"/>
      <sheetName val="Pay_roll-JHU"/>
      <sheetName val="Pay_roll-ARH"/>
      <sheetName val="Pay_roll-MEEHS"/>
      <sheetName val="Pay_roll-ATSEC"/>
      <sheetName val="Pay_Roll_Overhead"/>
      <sheetName val="PF_Statement-JHU"/>
      <sheetName val="PF_Statement-MEEHS"/>
      <sheetName val="PF_Statement-ATSEC"/>
      <sheetName val="Staff_Income_Tax"/>
      <sheetName val="Pay_Roll-Eidul_Azha-RMM"/>
      <sheetName val="Pay_Roll-Eidul_Azha-MEEHS_&amp;_ATS"/>
      <sheetName val="Ledger_Bonus_Eid-ul-Azha"/>
      <sheetName val="Bonus_Eid-ul-Azha-Temp"/>
      <sheetName val="Pay_Roll-Eidul_Fitre-Temp"/>
      <sheetName val="Bonus_Guard"/>
      <sheetName val="Bonus_Madhu_"/>
      <sheetName val="Flood_donation"/>
      <sheetName val="Bonus_Eid-ul-Azha"/>
      <sheetName val="Payledger_(2)"/>
      <sheetName val="V. Budget - Quarterly (Sub Ops)"/>
      <sheetName val="III. Budget - Qrtrly (FHI Ops)"/>
      <sheetName val="Pro Forma2"/>
      <sheetName val="Pay_roll-JHU1"/>
      <sheetName val="Pay_roll-ARH1"/>
      <sheetName val="Pay_roll-MEEHS1"/>
      <sheetName val="Pay_roll-ATSEC1"/>
      <sheetName val="Pay_Roll_Overhead1"/>
      <sheetName val="PF_Statement-JHU1"/>
      <sheetName val="PF_Statement-MEEHS1"/>
      <sheetName val="PF_Statement-ATSEC1"/>
      <sheetName val="Staff_Income_Tax1"/>
      <sheetName val="Pay_Roll-Eidul_Azha-RMM1"/>
      <sheetName val="Pay_Roll-Eidul_Azha-MEEHS_&amp;_AT1"/>
      <sheetName val="Ledger_Bonus_Eid-ul-Azha1"/>
      <sheetName val="Bonus_Eid-ul-Azha-Temp1"/>
      <sheetName val="Pay_Roll-Eidul_Fitre-Temp1"/>
      <sheetName val="Bonus_Guard1"/>
      <sheetName val="Bonus_Madhu_1"/>
      <sheetName val="Flood_donation1"/>
      <sheetName val="Bonus_Eid-ul-Azha1"/>
      <sheetName val="Payledger_(2)1"/>
      <sheetName val="IMP_ENTRY_FY02-FY05"/>
      <sheetName val="V__Budget_-_Quarterly_(Sub_Ops)"/>
      <sheetName val="III__Budget_-_Qrtrly_(FHI_Ops)"/>
      <sheetName val="Pro_Forma2"/>
      <sheetName val="Grade"/>
      <sheetName val="WorkDays"/>
      <sheetName val="Payroll-RMM &amp; Others"/>
      <sheetName val=" Year 1 Budget"/>
      <sheetName val="Rapport de stock"/>
      <sheetName val="Definitions"/>
      <sheetName val="(SUB) List of SA"/>
      <sheetName val="(SUB) Elements"/>
      <sheetName val="Payroll-RMM%20&amp;%20Others.xls"/>
      <sheetName val="Salary Scale"/>
      <sheetName val="GPH Sal."/>
      <sheetName val="formulas"/>
      <sheetName val="(Subm) Detailed"/>
      <sheetName val="Pivot"/>
      <sheetName val="Project Information"/>
      <sheetName val="Balance Sheet"/>
      <sheetName val="Journal"/>
      <sheetName val="DVLISTS"/>
      <sheetName val="COA"/>
      <sheetName val="FY17 Separation Balances"/>
      <sheetName val="ID Code Web Query"/>
      <sheetName val="Rate Calc"/>
      <sheetName val="YTD Labor"/>
      <sheetName val="Q4"/>
      <sheetName val="Lv Bal"/>
      <sheetName val="Q3"/>
      <sheetName val="[Payroll-RMM &amp; Others.xls]__f_4"/>
      <sheetName val="Assumptions"/>
      <sheetName val="3879-01"/>
      <sheetName val="[Payroll-RMM &amp; Others.xls]__f_2"/>
      <sheetName val="[Payroll-RMM &amp; Others.xls]__f_3"/>
      <sheetName val="[Payroll-RMM &amp; Others.xls]__f_5"/>
      <sheetName val="[Payroll-RMM &amp; Others.xls]__f_6"/>
      <sheetName val="[Payroll-RMM &amp; Others.xls]__f_7"/>
      <sheetName val="[Payroll-RMM &amp; Others.xls]__f_8"/>
      <sheetName val="[Payroll-RMM &amp; Others.xls]__f_9"/>
      <sheetName val="[Payroll-RMM &amp; Others.xls]___10"/>
      <sheetName val="[Payroll-RMM &amp; Others.xls]___11"/>
      <sheetName val="[Payroll-RMM &amp; Others.xls]___12"/>
      <sheetName val="[Payroll-RMM &amp; Others.xls]___13"/>
      <sheetName val="[Payroll-RMM &amp; Others.xls]___14"/>
      <sheetName val="[Payroll-RMM &amp; Others.xls]___17"/>
      <sheetName val="[Payroll-RMM &amp; Others.xls]___15"/>
      <sheetName val="[Payroll-RMM &amp; Others.xls]___16"/>
      <sheetName val="[Payroll-RMM &amp; Others.xls]___18"/>
      <sheetName val="[Payroll-RMM &amp; Others.xls]___24"/>
      <sheetName val="[Payroll-RMM &amp; Others.xls]___21"/>
      <sheetName val="[Payroll-RMM &amp; Others.xls]___19"/>
      <sheetName val="[Payroll-RMM &amp; Others.xls]___20"/>
      <sheetName val="[Payroll-RMM &amp; Others.xls]___22"/>
      <sheetName val="[Payroll-RMM &amp; Others.xls]___23"/>
      <sheetName val="[Payroll-RMM &amp; Others.xls]___27"/>
      <sheetName val="[Payroll-RMM &amp; Others.xls]___25"/>
      <sheetName val="[Payroll-RMM &amp; Others.xls]___26"/>
      <sheetName val="[Payroll-RMM &amp; Others.xls]___28"/>
      <sheetName val="[Payroll-RMM &amp; Others.xls]___35"/>
      <sheetName val="[Payroll-RMM &amp; Others.xls]___30"/>
      <sheetName val="[Payroll-RMM &amp; Others.xls]___29"/>
      <sheetName val="[Payroll-RMM &amp; Others.xls]___32"/>
      <sheetName val="[Payroll-RMM &amp; Others.xls]___31"/>
      <sheetName val="[Payroll-RMM &amp; Others.xls]___33"/>
      <sheetName val="[Payroll-RMM &amp; Others.xls]___34"/>
      <sheetName val="[Payroll-RMM &amp; Others.xls]___36"/>
      <sheetName val="[Payroll-RMM &amp; Others.xls]___37"/>
      <sheetName val="[Payroll-RMM &amp; Others.xls]___41"/>
      <sheetName val="[Payroll-RMM &amp; Others.xls]___38"/>
      <sheetName val="[Payroll-RMM &amp; Others.xls]___39"/>
      <sheetName val="[Payroll-RMM &amp; Others.xls]___40"/>
      <sheetName val="[Payroll-RMM &amp; Others.xls]___43"/>
      <sheetName val="[Payroll-RMM &amp; Others.xls]___42"/>
      <sheetName val="[Payroll-RMM &amp; Others.xls]___58"/>
      <sheetName val="[Payroll-RMM &amp; Others.xls]___45"/>
      <sheetName val="[Payroll-RMM &amp; Others.xls]___44"/>
      <sheetName val="[Payroll-RMM &amp; Others.xls]___46"/>
      <sheetName val="[Payroll-RMM &amp; Others.xls]___50"/>
      <sheetName val="[Payroll-RMM &amp; Others.xls]___47"/>
      <sheetName val="[Payroll-RMM &amp; Others.xls]___48"/>
      <sheetName val="[Payroll-RMM &amp; Others.xls]___49"/>
      <sheetName val="[Payroll-RMM &amp; Others.xls]___51"/>
      <sheetName val="Admin budget"/>
      <sheetName val="[Payroll-RMM &amp; Others.xls]//fhi"/>
      <sheetName val="[Payroll-RMM &amp; Others.xls]___53"/>
      <sheetName val="[Payroll-RMM &amp; Others.xls]___52"/>
      <sheetName val="[Payroll-RMM &amp; Others.xls]___55"/>
      <sheetName val="[Payroll-RMM &amp; Others.xls]___54"/>
      <sheetName val="[Payroll-RMM &amp; Others.xls]___57"/>
      <sheetName val="[Payroll-RMM &amp; Others.xls]___56"/>
      <sheetName val="[Payroll-RMM &amp; Others.xls]___62"/>
      <sheetName val="[Payroll-RMM &amp; Others.xls]___59"/>
      <sheetName val="[Payroll-RMM &amp; Others.xls]___60"/>
      <sheetName val="[Payroll-RMM &amp; Others.xls]___61"/>
      <sheetName val="[Payroll-RMM &amp; Others.xls]___66"/>
      <sheetName val="[Payroll-RMM &amp; Others.xls]___63"/>
      <sheetName val="[Payroll-RMM &amp; Others.xls]___64"/>
      <sheetName val="[Payroll-RMM &amp; Others.xls]___65"/>
      <sheetName val="(EXT) Detailed_Niger"/>
      <sheetName val="[Payroll-RMM &amp; Others.xls]___67"/>
      <sheetName val="IRC Format-Detailed Budget"/>
      <sheetName val="[Payroll-RMM &amp; Others.xls]___70"/>
      <sheetName val="[Payroll-RMM &amp; Others.xls]___69"/>
      <sheetName val="[Payroll-RMM &amp; Others.xls]___68"/>
      <sheetName val="Summary"/>
      <sheetName val="(EXT) CDC Detailed"/>
      <sheetName val="Options"/>
      <sheetName val="Pay_roll-JHU2"/>
      <sheetName val="Pay_roll-ARH2"/>
      <sheetName val="Pay_roll-MEEHS2"/>
      <sheetName val="Pay_roll-ATSEC2"/>
      <sheetName val="Pay_Roll_Overhead2"/>
      <sheetName val="PF_Statement-JHU2"/>
      <sheetName val="PF_Statement-MEEHS2"/>
      <sheetName val="PF_Statement-ATSEC2"/>
      <sheetName val="Staff_Income_Tax2"/>
      <sheetName val="Pay_Roll-Eidul_Azha-RMM2"/>
      <sheetName val="Pay_Roll-Eidul_Azha-MEEHS_&amp;_AT2"/>
      <sheetName val="Ledger_Bonus_Eid-ul-Azha2"/>
      <sheetName val="Bonus_Eid-ul-Azha-Temp2"/>
      <sheetName val="Pay_Roll-Eidul_Fitre-Temp2"/>
      <sheetName val="Bonus_Guard2"/>
      <sheetName val="Bonus_Madhu_2"/>
      <sheetName val="Flood_donation2"/>
      <sheetName val="Bonus_Eid-ul-Azha2"/>
      <sheetName val="Payledger_(2)2"/>
      <sheetName val="IMP_ENTRY_FY02-FY051"/>
      <sheetName val="V__Budget_-_Quarterly_(Sub_Ops1"/>
      <sheetName val="III__Budget_-_Qrtrly_(FHI_Ops)1"/>
      <sheetName val="Pro_Forma21"/>
      <sheetName val="(EXT)_Detailed_Niger"/>
      <sheetName val="Payroll-RMM_&amp;_Others"/>
      <sheetName val="[Payroll-RMM_&amp;_Others_xls]__f_3"/>
      <sheetName val="[Payroll-RMM_&amp;_Others_xls]//fhi"/>
      <sheetName val="_Year_1_Budget"/>
      <sheetName val="Project_Information"/>
      <sheetName val="Balance_Sheet"/>
      <sheetName val="(SUB)_List_of_SA"/>
      <sheetName val="(SUB)_Elements"/>
      <sheetName val="(Subm)_Detailed"/>
      <sheetName val="FY17_Separation_Balances"/>
      <sheetName val="ID_Code_Web_Query"/>
      <sheetName val="Rate_Calc"/>
      <sheetName val="YTD_Labor"/>
      <sheetName val="Lv_Bal"/>
      <sheetName val="Rapport_de_stock"/>
      <sheetName val="Payroll-RMM%20&amp;%20Others_xls"/>
      <sheetName val="Salary_Scale"/>
      <sheetName val="GPH_Sal_"/>
      <sheetName val="[Payroll-RMM_&amp;_Others_xls]__f_2"/>
      <sheetName val="[Payroll-RMM_&amp;_Others_xls]__f_6"/>
      <sheetName val="[Payroll-RMM_&amp;_Others_xls]__f_4"/>
      <sheetName val="[Payroll-RMM_&amp;_Others_xls]__f_5"/>
      <sheetName val="[Payroll-RMM_&amp;_Others_xls]__f_8"/>
      <sheetName val="[Payroll-RMM_&amp;_Others_xls]__f_7"/>
      <sheetName val="[Payroll-RMM_&amp;_Others_xls]__f_9"/>
      <sheetName val="[Payroll-RMM_&amp;_Others_xls]___10"/>
      <sheetName val="[Payroll-RMM_&amp;_Others_xls]___11"/>
      <sheetName val="[Payroll-RMM_&amp;_Others_xls]___15"/>
      <sheetName val="[Payroll-RMM_&amp;_Others_xls]___13"/>
      <sheetName val="[Payroll-RMM_&amp;_Others_xls]___12"/>
      <sheetName val="[Payroll-RMM_&amp;_Others_xls]___14"/>
      <sheetName val="[Payroll-RMM_&amp;_Others_xls]___16"/>
      <sheetName val="[Payroll-RMM_&amp;_Others_xls]___22"/>
      <sheetName val="[Payroll-RMM_&amp;_Others_xls]___17"/>
      <sheetName val="[Payroll-RMM_&amp;_Others_xls]___20"/>
      <sheetName val="[Payroll-RMM_&amp;_Others_xls]___18"/>
      <sheetName val="[Payroll-RMM_&amp;_Others_xls]___19"/>
      <sheetName val="[Payroll-RMM_&amp;_Others_xls]___21"/>
      <sheetName val="[Payroll-RMM_&amp;_Others_xls]___23"/>
      <sheetName val="[Payroll-RMM &amp; Others.xls]___71"/>
      <sheetName val="Sumry by ID-Variance"/>
      <sheetName val="(INT) Salary Grades"/>
      <sheetName val="Detailed"/>
      <sheetName val="FCO"/>
      <sheetName val="[Payroll-RMM &amp; Others.xls]___76"/>
      <sheetName val="[Payroll-RMM &amp; Others.xls]___73"/>
      <sheetName val="[Payroll-RMM &amp; Others.xls]___72"/>
      <sheetName val="[Payroll-RMM &amp; Others.xls]___74"/>
      <sheetName val="[Payroll-RMM &amp; Others.xls]___75"/>
      <sheetName val="INPUT"/>
      <sheetName val="[Payroll-RMM &amp; Others.xls]___78"/>
      <sheetName val="[Payroll-RMM &amp; Others.xls]___77"/>
      <sheetName val="[Payroll-RMM &amp; Others.xls]___79"/>
      <sheetName val="[Payroll-RMM &amp; Others.xls]___80"/>
      <sheetName val="[Payroll-RMM &amp; Others.xls]___81"/>
      <sheetName val="[Payroll-RMM &amp; Others.xls]___83"/>
      <sheetName val="[Payroll-RMM &amp; Others.xls]___82"/>
      <sheetName val="[Payroll-RMM &amp; Others.xls]___85"/>
      <sheetName val="[Payroll-RMM &amp; Others.xls]___84"/>
      <sheetName val="[Payroll-RMM &amp; Others.xls]___86"/>
      <sheetName val="[Payroll-RMM &amp; Others.xls]___87"/>
      <sheetName val="[Payroll-RMM &amp; Others.xls]___89"/>
      <sheetName val="[Payroll-RMM &amp; Others.xls]___88"/>
      <sheetName val="[Payroll-RMM &amp; Others.xls]___91"/>
      <sheetName val="[Payroll-RMM &amp; Others.xls]___90"/>
      <sheetName val="[Payroll-RMM &amp; Others.xls]___94"/>
      <sheetName val="[Payroll-RMM &amp; Others.xls]___92"/>
      <sheetName val="[Payroll-RMM &amp; Others.xls]___93"/>
      <sheetName val="[Payroll-RMM &amp; Others.xls]___95"/>
      <sheetName val="[Payroll-RMM &amp; Others.xls]___96"/>
      <sheetName val="[Payroll-RMM &amp; Others.xls]__101"/>
      <sheetName val="[Payroll-RMM &amp; Others.xls]___97"/>
      <sheetName val="[Payroll-RMM &amp; Others.xls]___98"/>
      <sheetName val="[Payroll-RMM &amp; Others.xls]___99"/>
      <sheetName val="[Payroll-RMM &amp; Others.xls]__100"/>
      <sheetName val="[Payroll-RMM &amp; Others.xls]__102"/>
      <sheetName val="[Payroll-RMM &amp; Others.xls]__103"/>
      <sheetName val="[Payroll-RMM &amp; Others.xls]__114"/>
      <sheetName val="[Payroll-RMM &amp; Others.xls]__107"/>
      <sheetName val="[Payroll-RMM &amp; Others.xls]__104"/>
      <sheetName val="[Payroll-RMM &amp; Others.xls]__105"/>
      <sheetName val="[Payroll-RMM &amp; Others.xls]__106"/>
      <sheetName val="[Payroll-RMM &amp; Others.xls]__109"/>
      <sheetName val="[Payroll-RMM &amp; Others.xls]__108"/>
      <sheetName val="[Payroll-RMM &amp; Others.xls]__110"/>
      <sheetName val="[Payroll-RMM &amp; Others.xls]__111"/>
      <sheetName val="[Payroll-RMM &amp; Others.xls]__112"/>
      <sheetName val="[Payroll-RMM &amp; Others.xls]__113"/>
      <sheetName val="[Payroll-RMM &amp; Others.xls]__116"/>
      <sheetName val="[Payroll-RMM &amp; Others.xls]__115"/>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refreshError="1"/>
      <sheetData sheetId="237"/>
      <sheetData sheetId="238"/>
      <sheetData sheetId="239"/>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Set>
  </externalBook>
</externalLink>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11" Type="http://schemas.openxmlformats.org/officeDocument/2006/relationships/revisionLog" Target="revisionLog2.xml"/><Relationship Id="rId10" Type="http://schemas.openxmlformats.org/officeDocument/2006/relationships/revisionLog" Target="revisionLog1.xml"/><Relationship Id="rId9"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BC5DCA0-859D-4536-9B14-F0D027708166}" diskRevisions="1" revisionId="53" version="6">
  <header guid="{901A8EBF-E733-4B47-86E2-BE3A532D92D7}" dateTime="2023-11-20T11:12:08" maxSheetId="4" userName="Ndahiriwe,Jean Baptiste" r:id="rId6">
    <sheetIdMap count="3">
      <sheetId val="1"/>
      <sheetId val="2"/>
      <sheetId val="3"/>
    </sheetIdMap>
  </header>
  <header guid="{70F6650B-1CBD-4E48-872B-07976947EA2F}" dateTime="2023-11-21T10:42:43" maxSheetId="4" userName="Kinnicutt,Eleonora" r:id="rId7" minRId="28">
    <sheetIdMap count="3">
      <sheetId val="1"/>
      <sheetId val="2"/>
      <sheetId val="3"/>
    </sheetIdMap>
  </header>
  <header guid="{7858A7EA-CB67-4C2C-A97C-5ED74B1EE651}" dateTime="2023-11-21T11:02:20" maxSheetId="4" userName="Kinnicutt,Eleonora" r:id="rId8">
    <sheetIdMap count="3">
      <sheetId val="1"/>
      <sheetId val="2"/>
      <sheetId val="3"/>
    </sheetIdMap>
  </header>
  <header guid="{62390088-FDFA-4365-88D3-5358108B4190}" dateTime="2024-11-29T09:59:54" maxSheetId="4" userName="Ndahiriwe,Jean Baptiste" r:id="rId9">
    <sheetIdMap count="3">
      <sheetId val="1"/>
      <sheetId val="2"/>
      <sheetId val="3"/>
    </sheetIdMap>
  </header>
  <header guid="{16ACAC3C-F2EC-479D-83B9-ADC33DF27651}" dateTime="2024-11-29T10:21:49" maxSheetId="4" userName="Ndahiriwe,Jean Baptiste" r:id="rId10">
    <sheetIdMap count="3">
      <sheetId val="1"/>
      <sheetId val="2"/>
      <sheetId val="3"/>
    </sheetIdMap>
  </header>
  <header guid="{8BC5DCA0-859D-4536-9B14-F0D027708166}" dateTime="2024-12-03T08:21:33" maxSheetId="4" userName="Ndahiriwe,Jean Baptiste" r:id="rId11">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4B4F1A8-DB0E-43A9-9CBF-FECA7D295CF4}" action="delete"/>
  <rdn rId="0" localSheetId="1" customView="1" name="Z_F4B4F1A8_DB0E_43A9_9CBF_FECA7D295CF4_.wvu.Rows" hidden="1" oldHidden="1">
    <formula>'Instructions '!$15:$28,'Instructions '!$33:$44,'Instructions '!$49:$51,'Instructions '!$56:$57,'Instructions '!$62:$66,'Instructions '!$75:$77,'Instructions '!$87:$87,'Instructions '!$96:$102</formula>
    <oldFormula>'Instructions '!$15:$28,'Instructions '!$33:$44,'Instructions '!$49:$51,'Instructions '!$56:$57,'Instructions '!$62:$66,'Instructions '!$75:$77,'Instructions '!$87:$87,'Instructions '!$96:$102</oldFormula>
  </rdn>
  <rdn rId="0" localSheetId="2" customView="1" name="Z_F4B4F1A8_DB0E_43A9_9CBF_FECA7D295CF4_.wvu.PrintArea" hidden="1" oldHidden="1">
    <formula>'Summary Budget'!$A$1:$C$16</formula>
    <oldFormula>'Summary Budget'!$A$1:$C$16</oldFormula>
  </rdn>
  <rdn rId="0" localSheetId="2" customView="1" name="Z_F4B4F1A8_DB0E_43A9_9CBF_FECA7D295CF4_.wvu.PrintTitles" hidden="1" oldHidden="1">
    <formula>'Summary Budget'!$1:$9</formula>
    <oldFormula>'Summary Budget'!$1:$9</oldFormula>
  </rdn>
  <rdn rId="0" localSheetId="3" customView="1" name="Z_F4B4F1A8_DB0E_43A9_9CBF_FECA7D295CF4_.wvu.PrintArea" hidden="1" oldHidden="1">
    <formula>'Detailed Budget'!$A$7:$G$92</formula>
    <oldFormula>'Detailed Budget'!$A$7:$G$92</oldFormula>
  </rdn>
  <rdn rId="0" localSheetId="3" customView="1" name="Z_F4B4F1A8_DB0E_43A9_9CBF_FECA7D295CF4_.wvu.PrintTitles" hidden="1" oldHidden="1">
    <formula>'Detailed Budget'!$6:$10</formula>
    <oldFormula>'Detailed Budget'!$6:$10</oldFormula>
  </rdn>
  <rcv guid="{F4B4F1A8-DB0E-43A9-9CBF-FECA7D295CF4}"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4B4F1A8-DB0E-43A9-9CBF-FECA7D295CF4}" action="delete"/>
  <rdn rId="0" localSheetId="1" customView="1" name="Z_F4B4F1A8_DB0E_43A9_9CBF_FECA7D295CF4_.wvu.Rows" hidden="1" oldHidden="1">
    <formula>'Instructions '!$15:$28,'Instructions '!$33:$44,'Instructions '!$49:$51,'Instructions '!$56:$57,'Instructions '!$62:$66,'Instructions '!$75:$77,'Instructions '!$87:$87,'Instructions '!$96:$102</formula>
    <oldFormula>'Instructions '!$15:$28,'Instructions '!$33:$44,'Instructions '!$49:$51,'Instructions '!$56:$57,'Instructions '!$62:$66,'Instructions '!$75:$77,'Instructions '!$87:$87,'Instructions '!$96:$102</oldFormula>
  </rdn>
  <rdn rId="0" localSheetId="2" customView="1" name="Z_F4B4F1A8_DB0E_43A9_9CBF_FECA7D295CF4_.wvu.PrintArea" hidden="1" oldHidden="1">
    <formula>'Summary Budget'!$A$1:$C$16</formula>
    <oldFormula>'Summary Budget'!$A$1:$C$16</oldFormula>
  </rdn>
  <rdn rId="0" localSheetId="2" customView="1" name="Z_F4B4F1A8_DB0E_43A9_9CBF_FECA7D295CF4_.wvu.PrintTitles" hidden="1" oldHidden="1">
    <formula>'Summary Budget'!$1:$9</formula>
    <oldFormula>'Summary Budget'!$1:$9</oldFormula>
  </rdn>
  <rdn rId="0" localSheetId="3" customView="1" name="Z_F4B4F1A8_DB0E_43A9_9CBF_FECA7D295CF4_.wvu.PrintArea" hidden="1" oldHidden="1">
    <formula>'Detailed Budget'!$A$7:$G$92</formula>
    <oldFormula>'Detailed Budget'!$A$7:$G$92</oldFormula>
  </rdn>
  <rdn rId="0" localSheetId="3" customView="1" name="Z_F4B4F1A8_DB0E_43A9_9CBF_FECA7D295CF4_.wvu.PrintTitles" hidden="1" oldHidden="1">
    <formula>'Detailed Budget'!$6:$10</formula>
    <oldFormula>'Detailed Budget'!$6:$10</oldFormula>
  </rdn>
  <rcv guid="{F4B4F1A8-DB0E-43A9-9CBF-FECA7D295CF4}"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F4B4F1A8_DB0E_43A9_9CBF_FECA7D295CF4_.wvu.Rows" hidden="1" oldHidden="1">
    <formula>'Instructions '!$15:$28,'Instructions '!$33:$44,'Instructions '!$49:$51,'Instructions '!$56:$57,'Instructions '!$62:$66,'Instructions '!$75:$77,'Instructions '!$87:$87,'Instructions '!$96:$102</formula>
  </rdn>
  <rdn rId="0" localSheetId="2" customView="1" name="Z_F4B4F1A8_DB0E_43A9_9CBF_FECA7D295CF4_.wvu.PrintArea" hidden="1" oldHidden="1">
    <formula>'Summary Budget'!$A$1:$C$16</formula>
  </rdn>
  <rdn rId="0" localSheetId="2" customView="1" name="Z_F4B4F1A8_DB0E_43A9_9CBF_FECA7D295CF4_.wvu.PrintTitles" hidden="1" oldHidden="1">
    <formula>'Summary Budget'!$1:$9</formula>
  </rdn>
  <rdn rId="0" localSheetId="3" customView="1" name="Z_F4B4F1A8_DB0E_43A9_9CBF_FECA7D295CF4_.wvu.PrintArea" hidden="1" oldHidden="1">
    <formula>'Detailed Budget'!$A$7:$G$92</formula>
  </rdn>
  <rdn rId="0" localSheetId="3" customView="1" name="Z_F4B4F1A8_DB0E_43A9_9CBF_FECA7D295CF4_.wvu.PrintTitles" hidden="1" oldHidden="1">
    <formula>'Detailed Budget'!$6:$10</formula>
  </rdn>
  <rcv guid="{F4B4F1A8-DB0E-43A9-9CBF-FECA7D295CF4}"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B11" start="0" length="2147483647">
    <dxf/>
  </rfmt>
  <rcc rId="28" sId="3" odxf="1" dxf="1">
    <oc r="A11" t="inlineStr">
      <is>
        <r>
          <t xml:space="preserve">I. DIRECT LABOR </t>
        </r>
        <r>
          <rPr>
            <b/>
            <sz val="10"/>
            <color rgb="FFFF0000"/>
            <rFont val="Helvetica"/>
          </rPr>
          <t>AND FRINGE BENEFITS</t>
        </r>
      </is>
    </oc>
    <nc r="A11" t="inlineStr">
      <is>
        <t>I. DIRECT LABOR AND FRINGE BENEFITS</t>
      </is>
    </nc>
    <odxf>
      <font>
        <name val="Helvetica"/>
      </font>
    </odxf>
    <ndxf>
      <font>
        <name val="Helvetica"/>
      </font>
    </ndxf>
  </rcc>
  <rdn rId="0" localSheetId="1" customView="1" name="Z_89F5E6E8_41C5_430E_A58A_23BF0E4E348A_.wvu.Rows" hidden="1" oldHidden="1">
    <formula>'Instructions '!$15:$28,'Instructions '!$33:$44,'Instructions '!$49:$51,'Instructions '!$56:$57,'Instructions '!$62:$66,'Instructions '!$75:$77,'Instructions '!$87:$87,'Instructions '!$96:$102</formula>
  </rdn>
  <rdn rId="0" localSheetId="2" customView="1" name="Z_89F5E6E8_41C5_430E_A58A_23BF0E4E348A_.wvu.PrintArea" hidden="1" oldHidden="1">
    <formula>'Summary Budget'!$A$1:$C$16</formula>
  </rdn>
  <rdn rId="0" localSheetId="2" customView="1" name="Z_89F5E6E8_41C5_430E_A58A_23BF0E4E348A_.wvu.PrintTitles" hidden="1" oldHidden="1">
    <formula>'Summary Budget'!$1:$9</formula>
  </rdn>
  <rdn rId="0" localSheetId="3" customView="1" name="Z_89F5E6E8_41C5_430E_A58A_23BF0E4E348A_.wvu.PrintArea" hidden="1" oldHidden="1">
    <formula>'Detailed Budget'!$A$7:$G$92</formula>
  </rdn>
  <rdn rId="0" localSheetId="3" customView="1" name="Z_89F5E6E8_41C5_430E_A58A_23BF0E4E348A_.wvu.PrintTitles" hidden="1" oldHidden="1">
    <formula>'Detailed Budget'!$6:$10</formula>
  </rdn>
  <rcv guid="{89F5E6E8-41C5-430E-A58A-23BF0E4E348A}"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9F5E6E8-41C5-430E-A58A-23BF0E4E348A}" action="delete"/>
  <rdn rId="0" localSheetId="1" customView="1" name="Z_89F5E6E8_41C5_430E_A58A_23BF0E4E348A_.wvu.Rows" hidden="1" oldHidden="1">
    <formula>'Instructions '!$15:$28,'Instructions '!$33:$44,'Instructions '!$49:$51,'Instructions '!$56:$57,'Instructions '!$62:$66,'Instructions '!$75:$77,'Instructions '!$87:$87,'Instructions '!$96:$102</formula>
    <oldFormula>'Instructions '!$15:$28,'Instructions '!$33:$44,'Instructions '!$49:$51,'Instructions '!$56:$57,'Instructions '!$62:$66,'Instructions '!$75:$77,'Instructions '!$87:$87,'Instructions '!$96:$102</oldFormula>
  </rdn>
  <rdn rId="0" localSheetId="2" customView="1" name="Z_89F5E6E8_41C5_430E_A58A_23BF0E4E348A_.wvu.PrintArea" hidden="1" oldHidden="1">
    <formula>'Summary Budget'!$A$1:$C$16</formula>
    <oldFormula>'Summary Budget'!$A$1:$C$16</oldFormula>
  </rdn>
  <rdn rId="0" localSheetId="2" customView="1" name="Z_89F5E6E8_41C5_430E_A58A_23BF0E4E348A_.wvu.PrintTitles" hidden="1" oldHidden="1">
    <formula>'Summary Budget'!$1:$9</formula>
    <oldFormula>'Summary Budget'!$1:$9</oldFormula>
  </rdn>
  <rdn rId="0" localSheetId="3" customView="1" name="Z_89F5E6E8_41C5_430E_A58A_23BF0E4E348A_.wvu.PrintArea" hidden="1" oldHidden="1">
    <formula>'Detailed Budget'!$A$7:$G$92</formula>
    <oldFormula>'Detailed Budget'!$A$7:$G$92</oldFormula>
  </rdn>
  <rdn rId="0" localSheetId="3" customView="1" name="Z_89F5E6E8_41C5_430E_A58A_23BF0E4E348A_.wvu.PrintTitles" hidden="1" oldHidden="1">
    <formula>'Detailed Budget'!$6:$10</formula>
    <oldFormula>'Detailed Budget'!$6:$10</oldFormula>
  </rdn>
  <rcv guid="{89F5E6E8-41C5-430E-A58A-23BF0E4E348A}"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4B4F1A8-DB0E-43A9-9CBF-FECA7D295CF4}" action="delete"/>
  <rdn rId="0" localSheetId="1" customView="1" name="Z_F4B4F1A8_DB0E_43A9_9CBF_FECA7D295CF4_.wvu.Rows" hidden="1" oldHidden="1">
    <formula>'Instructions '!$15:$28,'Instructions '!$33:$44,'Instructions '!$49:$51,'Instructions '!$56:$57,'Instructions '!$62:$66,'Instructions '!$75:$77,'Instructions '!$87:$87,'Instructions '!$96:$102</formula>
    <oldFormula>'Instructions '!$15:$28,'Instructions '!$33:$44,'Instructions '!$49:$51,'Instructions '!$56:$57,'Instructions '!$62:$66,'Instructions '!$75:$77,'Instructions '!$87:$87,'Instructions '!$96:$102</oldFormula>
  </rdn>
  <rdn rId="0" localSheetId="2" customView="1" name="Z_F4B4F1A8_DB0E_43A9_9CBF_FECA7D295CF4_.wvu.PrintArea" hidden="1" oldHidden="1">
    <formula>'Summary Budget'!$A$1:$C$16</formula>
    <oldFormula>'Summary Budget'!$A$1:$C$16</oldFormula>
  </rdn>
  <rdn rId="0" localSheetId="2" customView="1" name="Z_F4B4F1A8_DB0E_43A9_9CBF_FECA7D295CF4_.wvu.PrintTitles" hidden="1" oldHidden="1">
    <formula>'Summary Budget'!$1:$9</formula>
    <oldFormula>'Summary Budget'!$1:$9</oldFormula>
  </rdn>
  <rdn rId="0" localSheetId="3" customView="1" name="Z_F4B4F1A8_DB0E_43A9_9CBF_FECA7D295CF4_.wvu.PrintArea" hidden="1" oldHidden="1">
    <formula>'Detailed Budget'!$A$7:$G$92</formula>
    <oldFormula>'Detailed Budget'!$A$7:$G$92</oldFormula>
  </rdn>
  <rdn rId="0" localSheetId="3" customView="1" name="Z_F4B4F1A8_DB0E_43A9_9CBF_FECA7D295CF4_.wvu.PrintTitles" hidden="1" oldHidden="1">
    <formula>'Detailed Budget'!$6:$10</formula>
    <oldFormula>'Detailed Budget'!$6:$10</oldFormula>
  </rdn>
  <rcv guid="{F4B4F1A8-DB0E-43A9-9CBF-FECA7D295CF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901A8EBF-E733-4B47-86E2-BE3A532D92D7}" name="Kinnicutt,Eleonora" id="-1010033506" dateTime="2023-11-21T10:42:43"/>
  <userInfo guid="{7858A7EA-CB67-4C2C-A97C-5ED74B1EE651}" name="Kinnicutt,Eleonora" id="-1010025993" dateTime="2023-11-21T11:02:12"/>
</user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56789-06F3-42AC-B44E-08F9429C69EB}">
  <dimension ref="A1:K109"/>
  <sheetViews>
    <sheetView topLeftCell="A82" zoomScale="80" zoomScaleNormal="80" workbookViewId="0">
      <selection activeCell="N14" sqref="N14"/>
    </sheetView>
  </sheetViews>
  <sheetFormatPr defaultRowHeight="14.5"/>
  <sheetData>
    <row r="1" spans="1:11">
      <c r="A1" s="50"/>
      <c r="B1" s="50"/>
      <c r="C1" s="50"/>
      <c r="D1" s="50"/>
      <c r="E1" s="50"/>
      <c r="F1" s="50"/>
      <c r="G1" s="50"/>
      <c r="H1" s="50"/>
      <c r="I1" s="50"/>
      <c r="J1" s="50"/>
      <c r="K1" s="50"/>
    </row>
    <row r="2" spans="1:11" ht="21">
      <c r="A2" s="261" t="s">
        <v>0</v>
      </c>
      <c r="B2" s="262"/>
      <c r="C2" s="262"/>
      <c r="D2" s="262"/>
      <c r="E2" s="262"/>
      <c r="F2" s="262"/>
      <c r="G2" s="262"/>
      <c r="H2" s="262"/>
      <c r="I2" s="262"/>
      <c r="J2" s="262"/>
      <c r="K2" s="263"/>
    </row>
    <row r="3" spans="1:11">
      <c r="A3" s="264"/>
      <c r="B3" s="264"/>
      <c r="C3" s="264"/>
      <c r="D3" s="264"/>
      <c r="E3" s="264"/>
      <c r="F3" s="264"/>
      <c r="G3" s="264"/>
      <c r="H3" s="264"/>
      <c r="I3" s="264"/>
      <c r="J3" s="264"/>
      <c r="K3" s="264"/>
    </row>
    <row r="4" spans="1:11" ht="18.5">
      <c r="A4" s="265" t="s">
        <v>1</v>
      </c>
      <c r="B4" s="266"/>
      <c r="C4" s="266"/>
      <c r="D4" s="266"/>
      <c r="E4" s="266"/>
      <c r="F4" s="266"/>
      <c r="G4" s="266"/>
      <c r="H4" s="266"/>
      <c r="I4" s="266"/>
      <c r="J4" s="266"/>
      <c r="K4" s="267"/>
    </row>
    <row r="5" spans="1:11">
      <c r="A5" s="268" t="s">
        <v>68</v>
      </c>
      <c r="B5" s="269"/>
      <c r="C5" s="269"/>
      <c r="D5" s="269"/>
      <c r="E5" s="269"/>
      <c r="F5" s="269"/>
      <c r="G5" s="269"/>
      <c r="H5" s="269"/>
      <c r="I5" s="269"/>
      <c r="J5" s="269"/>
      <c r="K5" s="270"/>
    </row>
    <row r="6" spans="1:11">
      <c r="A6" s="268"/>
      <c r="B6" s="269"/>
      <c r="C6" s="269"/>
      <c r="D6" s="269"/>
      <c r="E6" s="269"/>
      <c r="F6" s="269"/>
      <c r="G6" s="269"/>
      <c r="H6" s="269"/>
      <c r="I6" s="269"/>
      <c r="J6" s="269"/>
      <c r="K6" s="270"/>
    </row>
    <row r="7" spans="1:11">
      <c r="A7" s="268"/>
      <c r="B7" s="269"/>
      <c r="C7" s="269"/>
      <c r="D7" s="269"/>
      <c r="E7" s="269"/>
      <c r="F7" s="269"/>
      <c r="G7" s="269"/>
      <c r="H7" s="269"/>
      <c r="I7" s="269"/>
      <c r="J7" s="269"/>
      <c r="K7" s="270"/>
    </row>
    <row r="8" spans="1:11">
      <c r="A8" s="268"/>
      <c r="B8" s="269"/>
      <c r="C8" s="269"/>
      <c r="D8" s="269"/>
      <c r="E8" s="269"/>
      <c r="F8" s="269"/>
      <c r="G8" s="269"/>
      <c r="H8" s="269"/>
      <c r="I8" s="269"/>
      <c r="J8" s="269"/>
      <c r="K8" s="270"/>
    </row>
    <row r="9" spans="1:11">
      <c r="A9" s="268"/>
      <c r="B9" s="269"/>
      <c r="C9" s="269"/>
      <c r="D9" s="269"/>
      <c r="E9" s="269"/>
      <c r="F9" s="269"/>
      <c r="G9" s="269"/>
      <c r="H9" s="269"/>
      <c r="I9" s="269"/>
      <c r="J9" s="269"/>
      <c r="K9" s="270"/>
    </row>
    <row r="10" spans="1:11">
      <c r="A10" s="268"/>
      <c r="B10" s="269"/>
      <c r="C10" s="269"/>
      <c r="D10" s="269"/>
      <c r="E10" s="269"/>
      <c r="F10" s="269"/>
      <c r="G10" s="269"/>
      <c r="H10" s="269"/>
      <c r="I10" s="269"/>
      <c r="J10" s="269"/>
      <c r="K10" s="270"/>
    </row>
    <row r="11" spans="1:11">
      <c r="A11" s="268"/>
      <c r="B11" s="269"/>
      <c r="C11" s="269"/>
      <c r="D11" s="269"/>
      <c r="E11" s="269"/>
      <c r="F11" s="269"/>
      <c r="G11" s="269"/>
      <c r="H11" s="269"/>
      <c r="I11" s="269"/>
      <c r="J11" s="269"/>
      <c r="K11" s="270"/>
    </row>
    <row r="12" spans="1:11">
      <c r="A12" s="268"/>
      <c r="B12" s="269"/>
      <c r="C12" s="269"/>
      <c r="D12" s="269"/>
      <c r="E12" s="269"/>
      <c r="F12" s="269"/>
      <c r="G12" s="269"/>
      <c r="H12" s="269"/>
      <c r="I12" s="269"/>
      <c r="J12" s="269"/>
      <c r="K12" s="270"/>
    </row>
    <row r="13" spans="1:11" ht="18.5">
      <c r="A13" s="271" t="s">
        <v>2</v>
      </c>
      <c r="B13" s="272"/>
      <c r="C13" s="272"/>
      <c r="D13" s="272"/>
      <c r="E13" s="272"/>
      <c r="F13" s="272"/>
      <c r="G13" s="272"/>
      <c r="H13" s="272"/>
      <c r="I13" s="272"/>
      <c r="J13" s="272"/>
      <c r="K13" s="273"/>
    </row>
    <row r="14" spans="1:11" ht="18" customHeight="1">
      <c r="A14" s="216" t="s">
        <v>3</v>
      </c>
      <c r="B14" s="217"/>
      <c r="C14" s="217"/>
      <c r="D14" s="217"/>
      <c r="E14" s="217"/>
      <c r="F14" s="217"/>
      <c r="G14" s="217"/>
      <c r="H14" s="217"/>
      <c r="I14" s="217"/>
      <c r="J14" s="217"/>
      <c r="K14" s="218"/>
    </row>
    <row r="15" spans="1:11" hidden="1">
      <c r="A15" s="219"/>
      <c r="B15" s="241"/>
      <c r="C15" s="241"/>
      <c r="D15" s="241"/>
      <c r="E15" s="241"/>
      <c r="F15" s="241"/>
      <c r="G15" s="241"/>
      <c r="H15" s="241"/>
      <c r="I15" s="241"/>
      <c r="J15" s="241"/>
      <c r="K15" s="242"/>
    </row>
    <row r="16" spans="1:11" hidden="1">
      <c r="A16" s="219"/>
      <c r="B16" s="241"/>
      <c r="C16" s="241"/>
      <c r="D16" s="241"/>
      <c r="E16" s="241"/>
      <c r="F16" s="241"/>
      <c r="G16" s="241"/>
      <c r="H16" s="241"/>
      <c r="I16" s="241"/>
      <c r="J16" s="241"/>
      <c r="K16" s="242"/>
    </row>
    <row r="17" spans="1:11" hidden="1">
      <c r="A17" s="219"/>
      <c r="B17" s="241"/>
      <c r="C17" s="241"/>
      <c r="D17" s="241"/>
      <c r="E17" s="241"/>
      <c r="F17" s="241"/>
      <c r="G17" s="241"/>
      <c r="H17" s="241"/>
      <c r="I17" s="241"/>
      <c r="J17" s="241"/>
      <c r="K17" s="242"/>
    </row>
    <row r="18" spans="1:11" hidden="1">
      <c r="A18" s="219"/>
      <c r="B18" s="241"/>
      <c r="C18" s="241"/>
      <c r="D18" s="241"/>
      <c r="E18" s="241"/>
      <c r="F18" s="241"/>
      <c r="G18" s="241"/>
      <c r="H18" s="241"/>
      <c r="I18" s="241"/>
      <c r="J18" s="241"/>
      <c r="K18" s="242"/>
    </row>
    <row r="19" spans="1:11" ht="9.5" hidden="1" customHeight="1">
      <c r="A19" s="219"/>
      <c r="B19" s="241"/>
      <c r="C19" s="241"/>
      <c r="D19" s="241"/>
      <c r="E19" s="241"/>
      <c r="F19" s="241"/>
      <c r="G19" s="241"/>
      <c r="H19" s="241"/>
      <c r="I19" s="241"/>
      <c r="J19" s="241"/>
      <c r="K19" s="242"/>
    </row>
    <row r="20" spans="1:11" hidden="1">
      <c r="A20" s="219"/>
      <c r="B20" s="241"/>
      <c r="C20" s="241"/>
      <c r="D20" s="241"/>
      <c r="E20" s="241"/>
      <c r="F20" s="241"/>
      <c r="G20" s="241"/>
      <c r="H20" s="241"/>
      <c r="I20" s="241"/>
      <c r="J20" s="241"/>
      <c r="K20" s="242"/>
    </row>
    <row r="21" spans="1:11" hidden="1">
      <c r="A21" s="219"/>
      <c r="B21" s="241"/>
      <c r="C21" s="241"/>
      <c r="D21" s="241"/>
      <c r="E21" s="241"/>
      <c r="F21" s="241"/>
      <c r="G21" s="241"/>
      <c r="H21" s="241"/>
      <c r="I21" s="241"/>
      <c r="J21" s="241"/>
      <c r="K21" s="242"/>
    </row>
    <row r="22" spans="1:11" hidden="1">
      <c r="A22" s="219"/>
      <c r="B22" s="241"/>
      <c r="C22" s="241"/>
      <c r="D22" s="241"/>
      <c r="E22" s="241"/>
      <c r="F22" s="241"/>
      <c r="G22" s="241"/>
      <c r="H22" s="241"/>
      <c r="I22" s="241"/>
      <c r="J22" s="241"/>
      <c r="K22" s="242"/>
    </row>
    <row r="23" spans="1:11" hidden="1">
      <c r="A23" s="219"/>
      <c r="B23" s="241"/>
      <c r="C23" s="241"/>
      <c r="D23" s="241"/>
      <c r="E23" s="241"/>
      <c r="F23" s="241"/>
      <c r="G23" s="241"/>
      <c r="H23" s="241"/>
      <c r="I23" s="241"/>
      <c r="J23" s="241"/>
      <c r="K23" s="242"/>
    </row>
    <row r="24" spans="1:11" hidden="1">
      <c r="A24" s="219"/>
      <c r="B24" s="241"/>
      <c r="C24" s="241"/>
      <c r="D24" s="241"/>
      <c r="E24" s="241"/>
      <c r="F24" s="241"/>
      <c r="G24" s="241"/>
      <c r="H24" s="241"/>
      <c r="I24" s="241"/>
      <c r="J24" s="241"/>
      <c r="K24" s="242"/>
    </row>
    <row r="25" spans="1:11" hidden="1">
      <c r="A25" s="219"/>
      <c r="B25" s="241"/>
      <c r="C25" s="241"/>
      <c r="D25" s="241"/>
      <c r="E25" s="241"/>
      <c r="F25" s="241"/>
      <c r="G25" s="241"/>
      <c r="H25" s="241"/>
      <c r="I25" s="241"/>
      <c r="J25" s="241"/>
      <c r="K25" s="242"/>
    </row>
    <row r="26" spans="1:11" hidden="1">
      <c r="A26" s="219"/>
      <c r="B26" s="241"/>
      <c r="C26" s="241"/>
      <c r="D26" s="241"/>
      <c r="E26" s="241"/>
      <c r="F26" s="241"/>
      <c r="G26" s="241"/>
      <c r="H26" s="241"/>
      <c r="I26" s="241"/>
      <c r="J26" s="241"/>
      <c r="K26" s="242"/>
    </row>
    <row r="27" spans="1:11" hidden="1">
      <c r="A27" s="219"/>
      <c r="B27" s="241"/>
      <c r="C27" s="241"/>
      <c r="D27" s="241"/>
      <c r="E27" s="241"/>
      <c r="F27" s="241"/>
      <c r="G27" s="241"/>
      <c r="H27" s="241"/>
      <c r="I27" s="241"/>
      <c r="J27" s="241"/>
      <c r="K27" s="242"/>
    </row>
    <row r="28" spans="1:11" hidden="1">
      <c r="A28" s="243"/>
      <c r="B28" s="244"/>
      <c r="C28" s="244"/>
      <c r="D28" s="244"/>
      <c r="E28" s="244"/>
      <c r="F28" s="244"/>
      <c r="G28" s="244"/>
      <c r="H28" s="244"/>
      <c r="I28" s="244"/>
      <c r="J28" s="244"/>
      <c r="K28" s="245"/>
    </row>
    <row r="29" spans="1:11">
      <c r="A29" s="235" t="s">
        <v>4</v>
      </c>
      <c r="B29" s="236"/>
      <c r="C29" s="236"/>
      <c r="D29" s="236"/>
      <c r="E29" s="236"/>
      <c r="F29" s="236"/>
      <c r="G29" s="236"/>
      <c r="H29" s="236"/>
      <c r="I29" s="236"/>
      <c r="J29" s="236"/>
      <c r="K29" s="237"/>
    </row>
    <row r="30" spans="1:11">
      <c r="A30" s="238" t="s">
        <v>58</v>
      </c>
      <c r="B30" s="239"/>
      <c r="C30" s="239"/>
      <c r="D30" s="239"/>
      <c r="E30" s="239"/>
      <c r="F30" s="239"/>
      <c r="G30" s="239"/>
      <c r="H30" s="239"/>
      <c r="I30" s="239"/>
      <c r="J30" s="239"/>
      <c r="K30" s="240"/>
    </row>
    <row r="31" spans="1:11">
      <c r="A31" s="219"/>
      <c r="B31" s="241"/>
      <c r="C31" s="241"/>
      <c r="D31" s="241"/>
      <c r="E31" s="241"/>
      <c r="F31" s="241"/>
      <c r="G31" s="241"/>
      <c r="H31" s="241"/>
      <c r="I31" s="241"/>
      <c r="J31" s="241"/>
      <c r="K31" s="242"/>
    </row>
    <row r="32" spans="1:11" ht="14" customHeight="1">
      <c r="A32" s="219"/>
      <c r="B32" s="241"/>
      <c r="C32" s="241"/>
      <c r="D32" s="241"/>
      <c r="E32" s="241"/>
      <c r="F32" s="241"/>
      <c r="G32" s="241"/>
      <c r="H32" s="241"/>
      <c r="I32" s="241"/>
      <c r="J32" s="241"/>
      <c r="K32" s="242"/>
    </row>
    <row r="33" spans="1:11" hidden="1">
      <c r="A33" s="219"/>
      <c r="B33" s="241"/>
      <c r="C33" s="241"/>
      <c r="D33" s="241"/>
      <c r="E33" s="241"/>
      <c r="F33" s="241"/>
      <c r="G33" s="241"/>
      <c r="H33" s="241"/>
      <c r="I33" s="241"/>
      <c r="J33" s="241"/>
      <c r="K33" s="242"/>
    </row>
    <row r="34" spans="1:11" ht="3" hidden="1" customHeight="1">
      <c r="A34" s="219"/>
      <c r="B34" s="241"/>
      <c r="C34" s="241"/>
      <c r="D34" s="241"/>
      <c r="E34" s="241"/>
      <c r="F34" s="241"/>
      <c r="G34" s="241"/>
      <c r="H34" s="241"/>
      <c r="I34" s="241"/>
      <c r="J34" s="241"/>
      <c r="K34" s="242"/>
    </row>
    <row r="35" spans="1:11" hidden="1">
      <c r="A35" s="219"/>
      <c r="B35" s="241"/>
      <c r="C35" s="241"/>
      <c r="D35" s="241"/>
      <c r="E35" s="241"/>
      <c r="F35" s="241"/>
      <c r="G35" s="241"/>
      <c r="H35" s="241"/>
      <c r="I35" s="241"/>
      <c r="J35" s="241"/>
      <c r="K35" s="242"/>
    </row>
    <row r="36" spans="1:11" hidden="1">
      <c r="A36" s="219"/>
      <c r="B36" s="241"/>
      <c r="C36" s="241"/>
      <c r="D36" s="241"/>
      <c r="E36" s="241"/>
      <c r="F36" s="241"/>
      <c r="G36" s="241"/>
      <c r="H36" s="241"/>
      <c r="I36" s="241"/>
      <c r="J36" s="241"/>
      <c r="K36" s="242"/>
    </row>
    <row r="37" spans="1:11" hidden="1">
      <c r="A37" s="219"/>
      <c r="B37" s="241"/>
      <c r="C37" s="241"/>
      <c r="D37" s="241"/>
      <c r="E37" s="241"/>
      <c r="F37" s="241"/>
      <c r="G37" s="241"/>
      <c r="H37" s="241"/>
      <c r="I37" s="241"/>
      <c r="J37" s="241"/>
      <c r="K37" s="242"/>
    </row>
    <row r="38" spans="1:11" hidden="1">
      <c r="A38" s="219"/>
      <c r="B38" s="241"/>
      <c r="C38" s="241"/>
      <c r="D38" s="241"/>
      <c r="E38" s="241"/>
      <c r="F38" s="241"/>
      <c r="G38" s="241"/>
      <c r="H38" s="241"/>
      <c r="I38" s="241"/>
      <c r="J38" s="241"/>
      <c r="K38" s="242"/>
    </row>
    <row r="39" spans="1:11" hidden="1">
      <c r="A39" s="219"/>
      <c r="B39" s="241"/>
      <c r="C39" s="241"/>
      <c r="D39" s="241"/>
      <c r="E39" s="241"/>
      <c r="F39" s="241"/>
      <c r="G39" s="241"/>
      <c r="H39" s="241"/>
      <c r="I39" s="241"/>
      <c r="J39" s="241"/>
      <c r="K39" s="242"/>
    </row>
    <row r="40" spans="1:11" hidden="1">
      <c r="A40" s="219"/>
      <c r="B40" s="241"/>
      <c r="C40" s="241"/>
      <c r="D40" s="241"/>
      <c r="E40" s="241"/>
      <c r="F40" s="241"/>
      <c r="G40" s="241"/>
      <c r="H40" s="241"/>
      <c r="I40" s="241"/>
      <c r="J40" s="241"/>
      <c r="K40" s="242"/>
    </row>
    <row r="41" spans="1:11" hidden="1">
      <c r="A41" s="219"/>
      <c r="B41" s="241"/>
      <c r="C41" s="241"/>
      <c r="D41" s="241"/>
      <c r="E41" s="241"/>
      <c r="F41" s="241"/>
      <c r="G41" s="241"/>
      <c r="H41" s="241"/>
      <c r="I41" s="241"/>
      <c r="J41" s="241"/>
      <c r="K41" s="242"/>
    </row>
    <row r="42" spans="1:11" hidden="1">
      <c r="A42" s="219"/>
      <c r="B42" s="241"/>
      <c r="C42" s="241"/>
      <c r="D42" s="241"/>
      <c r="E42" s="241"/>
      <c r="F42" s="241"/>
      <c r="G42" s="241"/>
      <c r="H42" s="241"/>
      <c r="I42" s="241"/>
      <c r="J42" s="241"/>
      <c r="K42" s="242"/>
    </row>
    <row r="43" spans="1:11" hidden="1">
      <c r="A43" s="219"/>
      <c r="B43" s="241"/>
      <c r="C43" s="241"/>
      <c r="D43" s="241"/>
      <c r="E43" s="241"/>
      <c r="F43" s="241"/>
      <c r="G43" s="241"/>
      <c r="H43" s="241"/>
      <c r="I43" s="241"/>
      <c r="J43" s="241"/>
      <c r="K43" s="242"/>
    </row>
    <row r="44" spans="1:11" hidden="1">
      <c r="A44" s="243"/>
      <c r="B44" s="244"/>
      <c r="C44" s="244"/>
      <c r="D44" s="244"/>
      <c r="E44" s="244"/>
      <c r="F44" s="244"/>
      <c r="G44" s="244"/>
      <c r="H44" s="244"/>
      <c r="I44" s="244"/>
      <c r="J44" s="244"/>
      <c r="K44" s="245"/>
    </row>
    <row r="45" spans="1:11">
      <c r="A45" s="246" t="s">
        <v>5</v>
      </c>
      <c r="B45" s="247"/>
      <c r="C45" s="247"/>
      <c r="D45" s="247"/>
      <c r="E45" s="247"/>
      <c r="F45" s="247"/>
      <c r="G45" s="247"/>
      <c r="H45" s="247"/>
      <c r="I45" s="247"/>
      <c r="J45" s="247"/>
      <c r="K45" s="248"/>
    </row>
    <row r="46" spans="1:11">
      <c r="A46" s="255" t="s">
        <v>59</v>
      </c>
      <c r="B46" s="256"/>
      <c r="C46" s="256"/>
      <c r="D46" s="256"/>
      <c r="E46" s="256"/>
      <c r="F46" s="256"/>
      <c r="G46" s="256"/>
      <c r="H46" s="256"/>
      <c r="I46" s="256"/>
      <c r="J46" s="256"/>
      <c r="K46" s="257"/>
    </row>
    <row r="47" spans="1:11">
      <c r="A47" s="258"/>
      <c r="B47" s="259"/>
      <c r="C47" s="259"/>
      <c r="D47" s="259"/>
      <c r="E47" s="259"/>
      <c r="F47" s="259"/>
      <c r="G47" s="259"/>
      <c r="H47" s="259"/>
      <c r="I47" s="259"/>
      <c r="J47" s="259"/>
      <c r="K47" s="260"/>
    </row>
    <row r="48" spans="1:11" ht="4" customHeight="1">
      <c r="A48" s="258"/>
      <c r="B48" s="259"/>
      <c r="C48" s="259"/>
      <c r="D48" s="259"/>
      <c r="E48" s="259"/>
      <c r="F48" s="259"/>
      <c r="G48" s="259"/>
      <c r="H48" s="259"/>
      <c r="I48" s="259"/>
      <c r="J48" s="259"/>
      <c r="K48" s="260"/>
    </row>
    <row r="49" spans="1:11" hidden="1">
      <c r="A49" s="258"/>
      <c r="B49" s="259"/>
      <c r="C49" s="259"/>
      <c r="D49" s="259"/>
      <c r="E49" s="259"/>
      <c r="F49" s="259"/>
      <c r="G49" s="259"/>
      <c r="H49" s="259"/>
      <c r="I49" s="259"/>
      <c r="J49" s="259"/>
      <c r="K49" s="260"/>
    </row>
    <row r="50" spans="1:11" hidden="1">
      <c r="A50" s="258"/>
      <c r="B50" s="259"/>
      <c r="C50" s="259"/>
      <c r="D50" s="259"/>
      <c r="E50" s="259"/>
      <c r="F50" s="259"/>
      <c r="G50" s="259"/>
      <c r="H50" s="259"/>
      <c r="I50" s="259"/>
      <c r="J50" s="259"/>
      <c r="K50" s="260"/>
    </row>
    <row r="51" spans="1:11" hidden="1">
      <c r="A51" s="258"/>
      <c r="B51" s="259"/>
      <c r="C51" s="259"/>
      <c r="D51" s="259"/>
      <c r="E51" s="259"/>
      <c r="F51" s="259"/>
      <c r="G51" s="259"/>
      <c r="H51" s="259"/>
      <c r="I51" s="259"/>
      <c r="J51" s="259"/>
      <c r="K51" s="260"/>
    </row>
    <row r="52" spans="1:11" ht="18.5">
      <c r="A52" s="216" t="s">
        <v>39</v>
      </c>
      <c r="B52" s="217"/>
      <c r="C52" s="217"/>
      <c r="D52" s="217"/>
      <c r="E52" s="217"/>
      <c r="F52" s="217"/>
      <c r="G52" s="217"/>
      <c r="H52" s="217"/>
      <c r="I52" s="217"/>
      <c r="J52" s="217"/>
      <c r="K52" s="218"/>
    </row>
    <row r="53" spans="1:11">
      <c r="A53" s="219" t="s">
        <v>40</v>
      </c>
      <c r="B53" s="241"/>
      <c r="C53" s="241"/>
      <c r="D53" s="241"/>
      <c r="E53" s="241"/>
      <c r="F53" s="241"/>
      <c r="G53" s="241"/>
      <c r="H53" s="241"/>
      <c r="I53" s="241"/>
      <c r="J53" s="241"/>
      <c r="K53" s="242"/>
    </row>
    <row r="54" spans="1:11">
      <c r="A54" s="219"/>
      <c r="B54" s="241"/>
      <c r="C54" s="241"/>
      <c r="D54" s="241"/>
      <c r="E54" s="241"/>
      <c r="F54" s="241"/>
      <c r="G54" s="241"/>
      <c r="H54" s="241"/>
      <c r="I54" s="241"/>
      <c r="J54" s="241"/>
      <c r="K54" s="242"/>
    </row>
    <row r="55" spans="1:11" ht="8.5" customHeight="1">
      <c r="A55" s="219"/>
      <c r="B55" s="241"/>
      <c r="C55" s="241"/>
      <c r="D55" s="241"/>
      <c r="E55" s="241"/>
      <c r="F55" s="241"/>
      <c r="G55" s="241"/>
      <c r="H55" s="241"/>
      <c r="I55" s="241"/>
      <c r="J55" s="241"/>
      <c r="K55" s="242"/>
    </row>
    <row r="56" spans="1:11" hidden="1">
      <c r="A56" s="219"/>
      <c r="B56" s="241"/>
      <c r="C56" s="241"/>
      <c r="D56" s="241"/>
      <c r="E56" s="241"/>
      <c r="F56" s="241"/>
      <c r="G56" s="241"/>
      <c r="H56" s="241"/>
      <c r="I56" s="241"/>
      <c r="J56" s="241"/>
      <c r="K56" s="242"/>
    </row>
    <row r="57" spans="1:11" hidden="1">
      <c r="A57" s="243"/>
      <c r="B57" s="244"/>
      <c r="C57" s="244"/>
      <c r="D57" s="244"/>
      <c r="E57" s="244"/>
      <c r="F57" s="244"/>
      <c r="G57" s="244"/>
      <c r="H57" s="244"/>
      <c r="I57" s="244"/>
      <c r="J57" s="244"/>
      <c r="K57" s="245"/>
    </row>
    <row r="58" spans="1:11">
      <c r="A58" s="246" t="s">
        <v>60</v>
      </c>
      <c r="B58" s="247"/>
      <c r="C58" s="247"/>
      <c r="D58" s="247"/>
      <c r="E58" s="247"/>
      <c r="F58" s="247"/>
      <c r="G58" s="247"/>
      <c r="H58" s="247"/>
      <c r="I58" s="247"/>
      <c r="J58" s="247"/>
      <c r="K58" s="248"/>
    </row>
    <row r="59" spans="1:11">
      <c r="A59" s="249" t="s">
        <v>41</v>
      </c>
      <c r="B59" s="250"/>
      <c r="C59" s="250"/>
      <c r="D59" s="250"/>
      <c r="E59" s="250"/>
      <c r="F59" s="250"/>
      <c r="G59" s="250"/>
      <c r="H59" s="250"/>
      <c r="I59" s="250"/>
      <c r="J59" s="250"/>
      <c r="K59" s="251"/>
    </row>
    <row r="60" spans="1:11">
      <c r="A60" s="252"/>
      <c r="B60" s="253"/>
      <c r="C60" s="253"/>
      <c r="D60" s="253"/>
      <c r="E60" s="253"/>
      <c r="F60" s="253"/>
      <c r="G60" s="253"/>
      <c r="H60" s="253"/>
      <c r="I60" s="253"/>
      <c r="J60" s="253"/>
      <c r="K60" s="254"/>
    </row>
    <row r="61" spans="1:11" ht="3.5" customHeight="1">
      <c r="A61" s="252"/>
      <c r="B61" s="253"/>
      <c r="C61" s="253"/>
      <c r="D61" s="253"/>
      <c r="E61" s="253"/>
      <c r="F61" s="253"/>
      <c r="G61" s="253"/>
      <c r="H61" s="253"/>
      <c r="I61" s="253"/>
      <c r="J61" s="253"/>
      <c r="K61" s="254"/>
    </row>
    <row r="62" spans="1:11" ht="5.5" hidden="1" customHeight="1">
      <c r="A62" s="252"/>
      <c r="B62" s="253"/>
      <c r="C62" s="253"/>
      <c r="D62" s="253"/>
      <c r="E62" s="253"/>
      <c r="F62" s="253"/>
      <c r="G62" s="253"/>
      <c r="H62" s="253"/>
      <c r="I62" s="253"/>
      <c r="J62" s="253"/>
      <c r="K62" s="254"/>
    </row>
    <row r="63" spans="1:11" hidden="1">
      <c r="A63" s="252"/>
      <c r="B63" s="253"/>
      <c r="C63" s="253"/>
      <c r="D63" s="253"/>
      <c r="E63" s="253"/>
      <c r="F63" s="253"/>
      <c r="G63" s="253"/>
      <c r="H63" s="253"/>
      <c r="I63" s="253"/>
      <c r="J63" s="253"/>
      <c r="K63" s="254"/>
    </row>
    <row r="64" spans="1:11" hidden="1">
      <c r="A64" s="252"/>
      <c r="B64" s="253"/>
      <c r="C64" s="253"/>
      <c r="D64" s="253"/>
      <c r="E64" s="253"/>
      <c r="F64" s="253"/>
      <c r="G64" s="253"/>
      <c r="H64" s="253"/>
      <c r="I64" s="253"/>
      <c r="J64" s="253"/>
      <c r="K64" s="254"/>
    </row>
    <row r="65" spans="1:11" hidden="1">
      <c r="A65" s="252"/>
      <c r="B65" s="253"/>
      <c r="C65" s="253"/>
      <c r="D65" s="253"/>
      <c r="E65" s="253"/>
      <c r="F65" s="253"/>
      <c r="G65" s="253"/>
      <c r="H65" s="253"/>
      <c r="I65" s="253"/>
      <c r="J65" s="253"/>
      <c r="K65" s="254"/>
    </row>
    <row r="66" spans="1:11" hidden="1">
      <c r="A66" s="252"/>
      <c r="B66" s="253"/>
      <c r="C66" s="253"/>
      <c r="D66" s="253"/>
      <c r="E66" s="253"/>
      <c r="F66" s="253"/>
      <c r="G66" s="253"/>
      <c r="H66" s="253"/>
      <c r="I66" s="253"/>
      <c r="J66" s="253"/>
      <c r="K66" s="254"/>
    </row>
    <row r="67" spans="1:11" ht="18.5">
      <c r="A67" s="231" t="s">
        <v>48</v>
      </c>
      <c r="B67" s="232"/>
      <c r="C67" s="232"/>
      <c r="D67" s="232"/>
      <c r="E67" s="232"/>
      <c r="F67" s="232"/>
      <c r="G67" s="232"/>
      <c r="H67" s="232"/>
      <c r="I67" s="232"/>
      <c r="J67" s="232"/>
      <c r="K67" s="233"/>
    </row>
    <row r="68" spans="1:11">
      <c r="A68" s="234"/>
      <c r="B68" s="234"/>
      <c r="C68" s="234"/>
      <c r="D68" s="234"/>
      <c r="E68" s="234"/>
      <c r="F68" s="234"/>
      <c r="G68" s="234"/>
      <c r="H68" s="234"/>
      <c r="I68" s="234"/>
      <c r="J68" s="234"/>
      <c r="K68" s="234"/>
    </row>
    <row r="69" spans="1:11">
      <c r="A69" s="235" t="s">
        <v>67</v>
      </c>
      <c r="B69" s="236"/>
      <c r="C69" s="236"/>
      <c r="D69" s="236"/>
      <c r="E69" s="236"/>
      <c r="F69" s="236"/>
      <c r="G69" s="236"/>
      <c r="H69" s="236"/>
      <c r="I69" s="236"/>
      <c r="J69" s="236"/>
      <c r="K69" s="237"/>
    </row>
    <row r="70" spans="1:11">
      <c r="A70" s="238" t="s">
        <v>61</v>
      </c>
      <c r="B70" s="239"/>
      <c r="C70" s="239"/>
      <c r="D70" s="239"/>
      <c r="E70" s="239"/>
      <c r="F70" s="239"/>
      <c r="G70" s="239"/>
      <c r="H70" s="239"/>
      <c r="I70" s="239"/>
      <c r="J70" s="239"/>
      <c r="K70" s="240"/>
    </row>
    <row r="71" spans="1:11">
      <c r="A71" s="219"/>
      <c r="B71" s="241"/>
      <c r="C71" s="241"/>
      <c r="D71" s="241"/>
      <c r="E71" s="241"/>
      <c r="F71" s="241"/>
      <c r="G71" s="241"/>
      <c r="H71" s="241"/>
      <c r="I71" s="241"/>
      <c r="J71" s="241"/>
      <c r="K71" s="242"/>
    </row>
    <row r="72" spans="1:11">
      <c r="A72" s="219"/>
      <c r="B72" s="241"/>
      <c r="C72" s="241"/>
      <c r="D72" s="241"/>
      <c r="E72" s="241"/>
      <c r="F72" s="241"/>
      <c r="G72" s="241"/>
      <c r="H72" s="241"/>
      <c r="I72" s="241"/>
      <c r="J72" s="241"/>
      <c r="K72" s="242"/>
    </row>
    <row r="73" spans="1:11">
      <c r="A73" s="219"/>
      <c r="B73" s="241"/>
      <c r="C73" s="241"/>
      <c r="D73" s="241"/>
      <c r="E73" s="241"/>
      <c r="F73" s="241"/>
      <c r="G73" s="241"/>
      <c r="H73" s="241"/>
      <c r="I73" s="241"/>
      <c r="J73" s="241"/>
      <c r="K73" s="242"/>
    </row>
    <row r="74" spans="1:11" ht="4" customHeight="1">
      <c r="A74" s="219"/>
      <c r="B74" s="241"/>
      <c r="C74" s="241"/>
      <c r="D74" s="241"/>
      <c r="E74" s="241"/>
      <c r="F74" s="241"/>
      <c r="G74" s="241"/>
      <c r="H74" s="241"/>
      <c r="I74" s="241"/>
      <c r="J74" s="241"/>
      <c r="K74" s="242"/>
    </row>
    <row r="75" spans="1:11" hidden="1">
      <c r="A75" s="219"/>
      <c r="B75" s="241"/>
      <c r="C75" s="241"/>
      <c r="D75" s="241"/>
      <c r="E75" s="241"/>
      <c r="F75" s="241"/>
      <c r="G75" s="241"/>
      <c r="H75" s="241"/>
      <c r="I75" s="241"/>
      <c r="J75" s="241"/>
      <c r="K75" s="242"/>
    </row>
    <row r="76" spans="1:11" hidden="1">
      <c r="A76" s="219"/>
      <c r="B76" s="241"/>
      <c r="C76" s="241"/>
      <c r="D76" s="241"/>
      <c r="E76" s="241"/>
      <c r="F76" s="241"/>
      <c r="G76" s="241"/>
      <c r="H76" s="241"/>
      <c r="I76" s="241"/>
      <c r="J76" s="241"/>
      <c r="K76" s="242"/>
    </row>
    <row r="77" spans="1:11" hidden="1">
      <c r="A77" s="219"/>
      <c r="B77" s="241"/>
      <c r="C77" s="241"/>
      <c r="D77" s="241"/>
      <c r="E77" s="241"/>
      <c r="F77" s="241"/>
      <c r="G77" s="241"/>
      <c r="H77" s="241"/>
      <c r="I77" s="241"/>
      <c r="J77" s="241"/>
      <c r="K77" s="242"/>
    </row>
    <row r="78" spans="1:11" ht="18.5">
      <c r="A78" s="216" t="s">
        <v>49</v>
      </c>
      <c r="B78" s="217"/>
      <c r="C78" s="217"/>
      <c r="D78" s="217"/>
      <c r="E78" s="217"/>
      <c r="F78" s="217"/>
      <c r="G78" s="217"/>
      <c r="H78" s="217"/>
      <c r="I78" s="217"/>
      <c r="J78" s="217"/>
      <c r="K78" s="218"/>
    </row>
    <row r="79" spans="1:11">
      <c r="A79" s="219" t="s">
        <v>62</v>
      </c>
      <c r="B79" s="220"/>
      <c r="C79" s="220"/>
      <c r="D79" s="220"/>
      <c r="E79" s="220"/>
      <c r="F79" s="220"/>
      <c r="G79" s="220"/>
      <c r="H79" s="220"/>
      <c r="I79" s="220"/>
      <c r="J79" s="220"/>
      <c r="K79" s="221"/>
    </row>
    <row r="80" spans="1:11">
      <c r="A80" s="222"/>
      <c r="B80" s="223"/>
      <c r="C80" s="223"/>
      <c r="D80" s="223"/>
      <c r="E80" s="223"/>
      <c r="F80" s="223"/>
      <c r="G80" s="223"/>
      <c r="H80" s="223"/>
      <c r="I80" s="223"/>
      <c r="J80" s="223"/>
      <c r="K80" s="224"/>
    </row>
    <row r="81" spans="1:11">
      <c r="A81" s="225" t="s">
        <v>63</v>
      </c>
      <c r="B81" s="226"/>
      <c r="C81" s="226"/>
      <c r="D81" s="226"/>
      <c r="E81" s="226"/>
      <c r="F81" s="226"/>
      <c r="G81" s="226"/>
      <c r="H81" s="226"/>
      <c r="I81" s="226"/>
      <c r="J81" s="226"/>
      <c r="K81" s="227"/>
    </row>
    <row r="82" spans="1:11">
      <c r="A82" s="228"/>
      <c r="B82" s="229"/>
      <c r="C82" s="229"/>
      <c r="D82" s="229"/>
      <c r="E82" s="229"/>
      <c r="F82" s="229"/>
      <c r="G82" s="229"/>
      <c r="H82" s="229"/>
      <c r="I82" s="229"/>
      <c r="J82" s="229"/>
      <c r="K82" s="230"/>
    </row>
    <row r="83" spans="1:11">
      <c r="A83" s="201" t="s">
        <v>6</v>
      </c>
      <c r="B83" s="202"/>
      <c r="C83" s="207" t="s">
        <v>7</v>
      </c>
      <c r="D83" s="208"/>
      <c r="E83" s="208"/>
      <c r="F83" s="208"/>
      <c r="G83" s="208"/>
      <c r="H83" s="208"/>
      <c r="I83" s="208"/>
      <c r="J83" s="208"/>
      <c r="K83" s="209"/>
    </row>
    <row r="84" spans="1:11">
      <c r="A84" s="203"/>
      <c r="B84" s="204"/>
      <c r="C84" s="210"/>
      <c r="D84" s="211"/>
      <c r="E84" s="211"/>
      <c r="F84" s="211"/>
      <c r="G84" s="211"/>
      <c r="H84" s="211"/>
      <c r="I84" s="211"/>
      <c r="J84" s="211"/>
      <c r="K84" s="212"/>
    </row>
    <row r="85" spans="1:11">
      <c r="A85" s="203"/>
      <c r="B85" s="204"/>
      <c r="C85" s="210"/>
      <c r="D85" s="211"/>
      <c r="E85" s="211"/>
      <c r="F85" s="211"/>
      <c r="G85" s="211"/>
      <c r="H85" s="211"/>
      <c r="I85" s="211"/>
      <c r="J85" s="211"/>
      <c r="K85" s="212"/>
    </row>
    <row r="86" spans="1:11" ht="11" customHeight="1">
      <c r="A86" s="203"/>
      <c r="B86" s="204"/>
      <c r="C86" s="210"/>
      <c r="D86" s="211"/>
      <c r="E86" s="211"/>
      <c r="F86" s="211"/>
      <c r="G86" s="211"/>
      <c r="H86" s="211"/>
      <c r="I86" s="211"/>
      <c r="J86" s="211"/>
      <c r="K86" s="212"/>
    </row>
    <row r="87" spans="1:11" hidden="1">
      <c r="A87" s="205"/>
      <c r="B87" s="206"/>
      <c r="C87" s="213"/>
      <c r="D87" s="214"/>
      <c r="E87" s="214"/>
      <c r="F87" s="214"/>
      <c r="G87" s="214"/>
      <c r="H87" s="214"/>
      <c r="I87" s="214"/>
      <c r="J87" s="214"/>
      <c r="K87" s="215"/>
    </row>
    <row r="88" spans="1:11">
      <c r="A88" s="195" t="s">
        <v>64</v>
      </c>
      <c r="B88" s="196"/>
      <c r="C88" s="196"/>
      <c r="D88" s="196"/>
      <c r="E88" s="196"/>
      <c r="F88" s="196"/>
      <c r="G88" s="196"/>
      <c r="H88" s="196"/>
      <c r="I88" s="196"/>
      <c r="J88" s="196"/>
      <c r="K88" s="197"/>
    </row>
    <row r="89" spans="1:11">
      <c r="A89" s="198"/>
      <c r="B89" s="199"/>
      <c r="C89" s="199"/>
      <c r="D89" s="199"/>
      <c r="E89" s="199"/>
      <c r="F89" s="199"/>
      <c r="G89" s="199"/>
      <c r="H89" s="199"/>
      <c r="I89" s="199"/>
      <c r="J89" s="199"/>
      <c r="K89" s="200"/>
    </row>
    <row r="90" spans="1:11">
      <c r="A90" s="201" t="s">
        <v>8</v>
      </c>
      <c r="B90" s="202"/>
      <c r="C90" s="207" t="s">
        <v>43</v>
      </c>
      <c r="D90" s="208"/>
      <c r="E90" s="208"/>
      <c r="F90" s="208"/>
      <c r="G90" s="208"/>
      <c r="H90" s="208"/>
      <c r="I90" s="208"/>
      <c r="J90" s="208"/>
      <c r="K90" s="209"/>
    </row>
    <row r="91" spans="1:11">
      <c r="A91" s="203"/>
      <c r="B91" s="204"/>
      <c r="C91" s="210"/>
      <c r="D91" s="211"/>
      <c r="E91" s="211"/>
      <c r="F91" s="211"/>
      <c r="G91" s="211"/>
      <c r="H91" s="211"/>
      <c r="I91" s="211"/>
      <c r="J91" s="211"/>
      <c r="K91" s="212"/>
    </row>
    <row r="92" spans="1:11">
      <c r="A92" s="203"/>
      <c r="B92" s="204"/>
      <c r="C92" s="210"/>
      <c r="D92" s="211"/>
      <c r="E92" s="211"/>
      <c r="F92" s="211"/>
      <c r="G92" s="211"/>
      <c r="H92" s="211"/>
      <c r="I92" s="211"/>
      <c r="J92" s="211"/>
      <c r="K92" s="212"/>
    </row>
    <row r="93" spans="1:11">
      <c r="A93" s="203"/>
      <c r="B93" s="204"/>
      <c r="C93" s="210"/>
      <c r="D93" s="211"/>
      <c r="E93" s="211"/>
      <c r="F93" s="211"/>
      <c r="G93" s="211"/>
      <c r="H93" s="211"/>
      <c r="I93" s="211"/>
      <c r="J93" s="211"/>
      <c r="K93" s="212"/>
    </row>
    <row r="94" spans="1:11">
      <c r="A94" s="203"/>
      <c r="B94" s="204"/>
      <c r="C94" s="210"/>
      <c r="D94" s="211"/>
      <c r="E94" s="211"/>
      <c r="F94" s="211"/>
      <c r="G94" s="211"/>
      <c r="H94" s="211"/>
      <c r="I94" s="211"/>
      <c r="J94" s="211"/>
      <c r="K94" s="212"/>
    </row>
    <row r="95" spans="1:11" ht="2" customHeight="1">
      <c r="A95" s="203"/>
      <c r="B95" s="204"/>
      <c r="C95" s="210"/>
      <c r="D95" s="211"/>
      <c r="E95" s="211"/>
      <c r="F95" s="211"/>
      <c r="G95" s="211"/>
      <c r="H95" s="211"/>
      <c r="I95" s="211"/>
      <c r="J95" s="211"/>
      <c r="K95" s="212"/>
    </row>
    <row r="96" spans="1:11" hidden="1">
      <c r="A96" s="203"/>
      <c r="B96" s="204"/>
      <c r="C96" s="210"/>
      <c r="D96" s="211"/>
      <c r="E96" s="211"/>
      <c r="F96" s="211"/>
      <c r="G96" s="211"/>
      <c r="H96" s="211"/>
      <c r="I96" s="211"/>
      <c r="J96" s="211"/>
      <c r="K96" s="212"/>
    </row>
    <row r="97" spans="1:11" hidden="1">
      <c r="A97" s="203"/>
      <c r="B97" s="204"/>
      <c r="C97" s="210"/>
      <c r="D97" s="211"/>
      <c r="E97" s="211"/>
      <c r="F97" s="211"/>
      <c r="G97" s="211"/>
      <c r="H97" s="211"/>
      <c r="I97" s="211"/>
      <c r="J97" s="211"/>
      <c r="K97" s="212"/>
    </row>
    <row r="98" spans="1:11" hidden="1">
      <c r="A98" s="203"/>
      <c r="B98" s="204"/>
      <c r="C98" s="210"/>
      <c r="D98" s="211"/>
      <c r="E98" s="211"/>
      <c r="F98" s="211"/>
      <c r="G98" s="211"/>
      <c r="H98" s="211"/>
      <c r="I98" s="211"/>
      <c r="J98" s="211"/>
      <c r="K98" s="212"/>
    </row>
    <row r="99" spans="1:11" hidden="1">
      <c r="A99" s="203"/>
      <c r="B99" s="204"/>
      <c r="C99" s="210"/>
      <c r="D99" s="211"/>
      <c r="E99" s="211"/>
      <c r="F99" s="211"/>
      <c r="G99" s="211"/>
      <c r="H99" s="211"/>
      <c r="I99" s="211"/>
      <c r="J99" s="211"/>
      <c r="K99" s="212"/>
    </row>
    <row r="100" spans="1:11" hidden="1">
      <c r="A100" s="203"/>
      <c r="B100" s="204"/>
      <c r="C100" s="210"/>
      <c r="D100" s="211"/>
      <c r="E100" s="211"/>
      <c r="F100" s="211"/>
      <c r="G100" s="211"/>
      <c r="H100" s="211"/>
      <c r="I100" s="211"/>
      <c r="J100" s="211"/>
      <c r="K100" s="212"/>
    </row>
    <row r="101" spans="1:11" hidden="1">
      <c r="A101" s="203"/>
      <c r="B101" s="204"/>
      <c r="C101" s="210"/>
      <c r="D101" s="211"/>
      <c r="E101" s="211"/>
      <c r="F101" s="211"/>
      <c r="G101" s="211"/>
      <c r="H101" s="211"/>
      <c r="I101" s="211"/>
      <c r="J101" s="211"/>
      <c r="K101" s="212"/>
    </row>
    <row r="102" spans="1:11" hidden="1">
      <c r="A102" s="205"/>
      <c r="B102" s="206"/>
      <c r="C102" s="213"/>
      <c r="D102" s="214"/>
      <c r="E102" s="214"/>
      <c r="F102" s="214"/>
      <c r="G102" s="214"/>
      <c r="H102" s="214"/>
      <c r="I102" s="214"/>
      <c r="J102" s="214"/>
      <c r="K102" s="215"/>
    </row>
    <row r="103" spans="1:11">
      <c r="A103" s="201" t="s">
        <v>44</v>
      </c>
      <c r="B103" s="202"/>
      <c r="C103" s="207" t="s">
        <v>9</v>
      </c>
      <c r="D103" s="208"/>
      <c r="E103" s="208"/>
      <c r="F103" s="208"/>
      <c r="G103" s="208"/>
      <c r="H103" s="208"/>
      <c r="I103" s="208"/>
      <c r="J103" s="208"/>
      <c r="K103" s="209"/>
    </row>
    <row r="104" spans="1:11">
      <c r="A104" s="203"/>
      <c r="B104" s="204"/>
      <c r="C104" s="210"/>
      <c r="D104" s="211"/>
      <c r="E104" s="211"/>
      <c r="F104" s="211"/>
      <c r="G104" s="211"/>
      <c r="H104" s="211"/>
      <c r="I104" s="211"/>
      <c r="J104" s="211"/>
      <c r="K104" s="212"/>
    </row>
    <row r="105" spans="1:11">
      <c r="A105" s="205"/>
      <c r="B105" s="206"/>
      <c r="C105" s="213"/>
      <c r="D105" s="214"/>
      <c r="E105" s="214"/>
      <c r="F105" s="214"/>
      <c r="G105" s="214"/>
      <c r="H105" s="214"/>
      <c r="I105" s="214"/>
      <c r="J105" s="214"/>
      <c r="K105" s="215"/>
    </row>
    <row r="106" spans="1:11">
      <c r="A106" s="51" t="s">
        <v>10</v>
      </c>
      <c r="B106" s="51" t="s">
        <v>10</v>
      </c>
      <c r="C106" s="51" t="s">
        <v>10</v>
      </c>
      <c r="D106" s="51" t="s">
        <v>10</v>
      </c>
      <c r="E106" s="51" t="s">
        <v>10</v>
      </c>
      <c r="F106" s="51" t="s">
        <v>10</v>
      </c>
      <c r="G106" s="51" t="s">
        <v>10</v>
      </c>
      <c r="H106" s="51" t="s">
        <v>10</v>
      </c>
      <c r="I106" s="51" t="s">
        <v>10</v>
      </c>
      <c r="J106" s="51" t="s">
        <v>10</v>
      </c>
      <c r="K106" s="51" t="s">
        <v>10</v>
      </c>
    </row>
    <row r="107" spans="1:11">
      <c r="A107" s="50"/>
      <c r="B107" s="50"/>
      <c r="C107" s="50"/>
      <c r="D107" s="50"/>
      <c r="E107" s="50"/>
      <c r="F107" s="50"/>
      <c r="G107" s="50"/>
      <c r="H107" s="50"/>
      <c r="I107" s="50"/>
      <c r="J107" s="50"/>
      <c r="K107" s="50"/>
    </row>
    <row r="108" spans="1:11">
      <c r="A108" s="50"/>
      <c r="B108" s="50"/>
      <c r="C108" s="50"/>
      <c r="D108" s="50"/>
      <c r="E108" s="50"/>
      <c r="F108" s="50"/>
      <c r="G108" s="50"/>
      <c r="H108" s="50"/>
      <c r="I108" s="50"/>
      <c r="J108" s="50"/>
      <c r="K108" s="50"/>
    </row>
    <row r="109" spans="1:11">
      <c r="A109" s="50"/>
      <c r="B109" s="50"/>
      <c r="C109" s="50"/>
      <c r="D109" s="50"/>
      <c r="E109" s="50"/>
      <c r="F109" s="50"/>
      <c r="G109" s="50"/>
      <c r="H109" s="50"/>
      <c r="I109" s="50"/>
      <c r="J109" s="50"/>
      <c r="K109" s="50"/>
    </row>
  </sheetData>
  <customSheetViews>
    <customSheetView guid="{F4B4F1A8-DB0E-43A9-9CBF-FECA7D295CF4}" scale="80" hiddenRows="1" topLeftCell="A82">
      <selection activeCell="N14" sqref="N14"/>
      <pageMargins left="0.7" right="0.7" top="0.75" bottom="0.75" header="0.3" footer="0.3"/>
      <pageSetup orientation="portrait" horizontalDpi="4294967295" verticalDpi="4294967295" r:id="rId1"/>
    </customSheetView>
    <customSheetView guid="{9E2A728A-6C6E-48EE-BF2D-ADDA8EE33ADE}" scale="80" hiddenRows="1">
      <selection activeCell="N14" sqref="N14"/>
      <pageMargins left="0.7" right="0.7" top="0.75" bottom="0.75" header="0.3" footer="0.3"/>
      <pageSetup orientation="portrait" horizontalDpi="4294967295" verticalDpi="4294967295" r:id="rId2"/>
    </customSheetView>
    <customSheetView guid="{89F5E6E8-41C5-430E-A58A-23BF0E4E348A}" scale="80" hiddenRows="1" topLeftCell="A82">
      <selection activeCell="N14" sqref="N14"/>
      <pageMargins left="0.7" right="0.7" top="0.75" bottom="0.75" header="0.3" footer="0.3"/>
      <pageSetup orientation="portrait" horizontalDpi="4294967295" verticalDpi="4294967295" r:id="rId3"/>
    </customSheetView>
  </customSheetViews>
  <mergeCells count="29">
    <mergeCell ref="A46:K51"/>
    <mergeCell ref="A2:K2"/>
    <mergeCell ref="A3:K3"/>
    <mergeCell ref="A4:K4"/>
    <mergeCell ref="A5:K12"/>
    <mergeCell ref="A13:K13"/>
    <mergeCell ref="A14:K14"/>
    <mergeCell ref="A15:K28"/>
    <mergeCell ref="A29:K29"/>
    <mergeCell ref="A30:K44"/>
    <mergeCell ref="A45:K45"/>
    <mergeCell ref="A67:K67"/>
    <mergeCell ref="A68:K68"/>
    <mergeCell ref="A69:K69"/>
    <mergeCell ref="A70:K77"/>
    <mergeCell ref="A52:K52"/>
    <mergeCell ref="A53:K57"/>
    <mergeCell ref="A58:K58"/>
    <mergeCell ref="A59:K66"/>
    <mergeCell ref="A78:K78"/>
    <mergeCell ref="A79:K80"/>
    <mergeCell ref="A81:K82"/>
    <mergeCell ref="A83:B87"/>
    <mergeCell ref="C83:K87"/>
    <mergeCell ref="A88:K89"/>
    <mergeCell ref="A90:B102"/>
    <mergeCell ref="C90:K102"/>
    <mergeCell ref="A103:B105"/>
    <mergeCell ref="C103:K105"/>
  </mergeCells>
  <pageMargins left="0.7" right="0.7" top="0.75" bottom="0.75" header="0.3" footer="0.3"/>
  <pageSetup orientation="portrait" horizontalDpi="4294967295" verticalDpi="4294967295"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F916"/>
  <sheetViews>
    <sheetView zoomScale="71" zoomScaleNormal="80" zoomScaleSheetLayoutView="85" workbookViewId="0">
      <pane xSplit="3" ySplit="5" topLeftCell="D6" activePane="bottomRight" state="frozen"/>
      <selection pane="topRight" activeCell="D1" sqref="D1"/>
      <selection pane="bottomLeft" activeCell="A6" sqref="A6"/>
      <selection pane="bottomRight" activeCell="J14" sqref="I9:J14"/>
    </sheetView>
  </sheetViews>
  <sheetFormatPr defaultColWidth="9.1796875" defaultRowHeight="14"/>
  <cols>
    <col min="1" max="1" width="45.7265625" style="3" bestFit="1" customWidth="1"/>
    <col min="2" max="2" width="9.1796875" style="3" customWidth="1"/>
    <col min="3" max="3" width="20.36328125" style="3" customWidth="1"/>
    <col min="4" max="4" width="10.26953125" style="27" customWidth="1"/>
    <col min="5" max="5" width="11" style="3" bestFit="1" customWidth="1"/>
    <col min="6" max="16384" width="9.1796875" style="3"/>
  </cols>
  <sheetData>
    <row r="1" spans="1:6" ht="15.5">
      <c r="A1" s="23" t="str">
        <f>'Detailed Budget'!A1</f>
        <v>Organization Name:</v>
      </c>
      <c r="B1" s="24">
        <f>'Detailed Budget'!C1</f>
        <v>0</v>
      </c>
      <c r="C1" s="24"/>
    </row>
    <row r="2" spans="1:6" ht="15.5">
      <c r="A2" s="23" t="str">
        <f>Project_Title</f>
        <v>Project Name:</v>
      </c>
      <c r="B2" s="24" t="str">
        <f>'Detailed Budget'!C2</f>
        <v>Accreditation Survey</v>
      </c>
      <c r="C2" s="24"/>
    </row>
    <row r="3" spans="1:6" ht="15.5">
      <c r="A3" s="23" t="str">
        <f>RFARFP_No</f>
        <v>RFP Number:</v>
      </c>
      <c r="B3" s="24">
        <f>'Detailed Budget'!C3</f>
        <v>0</v>
      </c>
      <c r="C3" s="24"/>
    </row>
    <row r="4" spans="1:6" ht="15.5">
      <c r="A4" s="23" t="str">
        <f>PoP</f>
        <v>Period of Performance:</v>
      </c>
      <c r="B4" s="24">
        <f>'Detailed Budget'!C4</f>
        <v>0</v>
      </c>
      <c r="C4" s="24"/>
    </row>
    <row r="5" spans="1:6" ht="15.5">
      <c r="A5" s="23" t="s">
        <v>11</v>
      </c>
      <c r="B5" s="24"/>
      <c r="C5" s="24"/>
    </row>
    <row r="6" spans="1:6" ht="14.5" thickBot="1">
      <c r="A6" s="24"/>
      <c r="B6" s="24"/>
      <c r="C6" s="24"/>
    </row>
    <row r="7" spans="1:6">
      <c r="A7" s="5"/>
      <c r="B7" s="7"/>
      <c r="C7" s="78"/>
    </row>
    <row r="8" spans="1:6">
      <c r="A8" s="25" t="s">
        <v>12</v>
      </c>
      <c r="B8" s="58"/>
      <c r="C8" s="79"/>
    </row>
    <row r="9" spans="1:6" ht="14.5" thickBot="1">
      <c r="A9" s="10"/>
      <c r="B9" s="12"/>
      <c r="C9" s="80" t="str">
        <f>+'Detailed Budget'!G9</f>
        <v>Total Amount (RWF)</v>
      </c>
    </row>
    <row r="10" spans="1:6" s="26" customFormat="1">
      <c r="A10" s="53" t="str">
        <f>'Detailed Budget'!A11</f>
        <v>I. DIRECT LABOR AND FRINGE BENEFITS</v>
      </c>
      <c r="B10" s="54"/>
      <c r="C10" s="192">
        <f>'Detailed Budget'!G51</f>
        <v>0</v>
      </c>
      <c r="D10" s="27"/>
    </row>
    <row r="11" spans="1:6" s="26" customFormat="1">
      <c r="A11" s="55" t="str">
        <f>'Detailed Budget'!A53</f>
        <v>II. TRAVEL AND PER DIEM</v>
      </c>
      <c r="B11" s="56"/>
      <c r="C11" s="193">
        <f>'Detailed Budget'!G61</f>
        <v>0</v>
      </c>
      <c r="D11" s="27"/>
    </row>
    <row r="12" spans="1:6" s="26" customFormat="1" ht="14.5" thickBot="1">
      <c r="A12" s="55" t="str">
        <f>'Detailed Budget'!A63</f>
        <v>III. OTHER DIRECT COSTS</v>
      </c>
      <c r="B12" s="56"/>
      <c r="C12" s="193">
        <f>'Detailed Budget'!G82</f>
        <v>0</v>
      </c>
      <c r="D12" s="27"/>
      <c r="E12" s="45"/>
      <c r="F12" s="44"/>
    </row>
    <row r="13" spans="1:6" s="26" customFormat="1" ht="14.5" thickBot="1">
      <c r="A13" s="32" t="str">
        <f>'Detailed Budget'!A84</f>
        <v>TOTAL DIRECT COSTS</v>
      </c>
      <c r="B13" s="33"/>
      <c r="C13" s="81">
        <f>SUM(C10:C12)</f>
        <v>0</v>
      </c>
      <c r="D13" s="27"/>
      <c r="E13" s="27"/>
    </row>
    <row r="14" spans="1:6" s="26" customFormat="1" ht="14.5" thickBot="1">
      <c r="A14" s="55" t="str">
        <f>'Detailed Budget'!A86</f>
        <v>IV. INDIRECT COSTS</v>
      </c>
      <c r="B14" s="56"/>
      <c r="C14" s="193">
        <f>'Detailed Budget'!G90</f>
        <v>0</v>
      </c>
      <c r="D14" s="27"/>
      <c r="E14" s="46"/>
    </row>
    <row r="15" spans="1:6" ht="14.5" thickBot="1">
      <c r="A15" s="34" t="str">
        <f>'Detailed Budget'!A92</f>
        <v>TOTAL BUDGET</v>
      </c>
      <c r="B15" s="35"/>
      <c r="C15" s="82">
        <f>'Detailed Budget'!G92</f>
        <v>0</v>
      </c>
    </row>
    <row r="16" spans="1:6">
      <c r="A16" s="24"/>
      <c r="B16" s="24"/>
      <c r="C16" s="24"/>
    </row>
    <row r="18" spans="1:1">
      <c r="A18" s="40"/>
    </row>
    <row r="19" spans="1:1">
      <c r="A19" s="40"/>
    </row>
    <row r="20" spans="1:1">
      <c r="A20" s="41" t="s">
        <v>65</v>
      </c>
    </row>
    <row r="21" spans="1:1">
      <c r="A21" s="41"/>
    </row>
    <row r="22" spans="1:1">
      <c r="A22" s="42"/>
    </row>
    <row r="23" spans="1:1">
      <c r="A23" s="43"/>
    </row>
    <row r="24" spans="1:1">
      <c r="A24" s="43"/>
    </row>
    <row r="25" spans="1:1">
      <c r="A25" s="43"/>
    </row>
    <row r="26" spans="1:1">
      <c r="A26" s="40"/>
    </row>
    <row r="99" spans="4:4">
      <c r="D99" s="29"/>
    </row>
    <row r="101" spans="4:4">
      <c r="D101" s="29"/>
    </row>
    <row r="149" spans="4:4">
      <c r="D149" s="30"/>
    </row>
    <row r="168" spans="4:4">
      <c r="D168" s="29"/>
    </row>
    <row r="178" spans="4:4">
      <c r="D178" s="31"/>
    </row>
    <row r="179" spans="4:4">
      <c r="D179" s="30"/>
    </row>
    <row r="180" spans="4:4">
      <c r="D180" s="29"/>
    </row>
    <row r="181" spans="4:4">
      <c r="D181" s="29"/>
    </row>
    <row r="182" spans="4:4">
      <c r="D182" s="29"/>
    </row>
    <row r="183" spans="4:4">
      <c r="D183" s="29"/>
    </row>
    <row r="184" spans="4:4">
      <c r="D184" s="29"/>
    </row>
    <row r="185" spans="4:4">
      <c r="D185" s="29"/>
    </row>
    <row r="186" spans="4:4">
      <c r="D186" s="29"/>
    </row>
    <row r="187" spans="4:4">
      <c r="D187" s="29"/>
    </row>
    <row r="188" spans="4:4">
      <c r="D188" s="29"/>
    </row>
    <row r="189" spans="4:4">
      <c r="D189" s="29"/>
    </row>
    <row r="190" spans="4:4">
      <c r="D190" s="29"/>
    </row>
    <row r="191" spans="4:4">
      <c r="D191" s="29"/>
    </row>
    <row r="194" spans="4:4">
      <c r="D194" s="29"/>
    </row>
    <row r="195" spans="4:4">
      <c r="D195" s="29"/>
    </row>
    <row r="198" spans="4:4">
      <c r="D198" s="29"/>
    </row>
    <row r="199" spans="4:4">
      <c r="D199" s="29"/>
    </row>
    <row r="202" spans="4:4">
      <c r="D202" s="29"/>
    </row>
    <row r="203" spans="4:4">
      <c r="D203" s="29"/>
    </row>
    <row r="206" spans="4:4">
      <c r="D206" s="29"/>
    </row>
    <row r="207" spans="4:4">
      <c r="D207" s="29"/>
    </row>
    <row r="208" spans="4:4">
      <c r="D208" s="30"/>
    </row>
    <row r="209" spans="4:4">
      <c r="D209" s="30"/>
    </row>
    <row r="210" spans="4:4">
      <c r="D210" s="30"/>
    </row>
    <row r="211" spans="4:4">
      <c r="D211" s="30"/>
    </row>
    <row r="212" spans="4:4">
      <c r="D212" s="30"/>
    </row>
    <row r="215" spans="4:4">
      <c r="D215" s="30"/>
    </row>
    <row r="216" spans="4:4">
      <c r="D216" s="29"/>
    </row>
    <row r="217" spans="4:4">
      <c r="D217" s="29"/>
    </row>
    <row r="218" spans="4:4">
      <c r="D218" s="29"/>
    </row>
    <row r="219" spans="4:4">
      <c r="D219" s="29"/>
    </row>
    <row r="220" spans="4:4">
      <c r="D220" s="29"/>
    </row>
    <row r="221" spans="4:4">
      <c r="D221" s="29"/>
    </row>
    <row r="222" spans="4:4">
      <c r="D222" s="29"/>
    </row>
    <row r="223" spans="4:4">
      <c r="D223" s="29"/>
    </row>
    <row r="224" spans="4:4">
      <c r="D224" s="29"/>
    </row>
    <row r="225" spans="4:4">
      <c r="D225" s="29"/>
    </row>
    <row r="226" spans="4:4">
      <c r="D226" s="29"/>
    </row>
    <row r="227" spans="4:4">
      <c r="D227" s="29"/>
    </row>
    <row r="230" spans="4:4">
      <c r="D230" s="29"/>
    </row>
    <row r="231" spans="4:4">
      <c r="D231" s="29"/>
    </row>
    <row r="234" spans="4:4">
      <c r="D234" s="29"/>
    </row>
    <row r="235" spans="4:4">
      <c r="D235" s="29"/>
    </row>
    <row r="238" spans="4:4">
      <c r="D238" s="29"/>
    </row>
    <row r="239" spans="4:4">
      <c r="D239" s="29"/>
    </row>
    <row r="242" spans="4:4">
      <c r="D242" s="29"/>
    </row>
    <row r="243" spans="4:4">
      <c r="D243" s="29"/>
    </row>
    <row r="244" spans="4:4">
      <c r="D244" s="30"/>
    </row>
    <row r="245" spans="4:4">
      <c r="D245" s="30"/>
    </row>
    <row r="246" spans="4:4">
      <c r="D246" s="30"/>
    </row>
    <row r="247" spans="4:4">
      <c r="D247" s="30"/>
    </row>
    <row r="248" spans="4:4">
      <c r="D248" s="30"/>
    </row>
    <row r="251" spans="4:4">
      <c r="D251" s="30"/>
    </row>
    <row r="252" spans="4:4">
      <c r="D252" s="29"/>
    </row>
    <row r="253" spans="4:4">
      <c r="D253" s="29"/>
    </row>
    <row r="254" spans="4:4">
      <c r="D254" s="29"/>
    </row>
    <row r="255" spans="4:4">
      <c r="D255" s="29"/>
    </row>
    <row r="256" spans="4:4">
      <c r="D256" s="29"/>
    </row>
    <row r="257" spans="4:4">
      <c r="D257" s="29"/>
    </row>
    <row r="258" spans="4:4">
      <c r="D258" s="29"/>
    </row>
    <row r="259" spans="4:4">
      <c r="D259" s="29"/>
    </row>
    <row r="260" spans="4:4">
      <c r="D260" s="29"/>
    </row>
    <row r="261" spans="4:4">
      <c r="D261" s="29"/>
    </row>
    <row r="262" spans="4:4">
      <c r="D262" s="29"/>
    </row>
    <row r="263" spans="4:4">
      <c r="D263" s="29"/>
    </row>
    <row r="266" spans="4:4">
      <c r="D266" s="29"/>
    </row>
    <row r="267" spans="4:4">
      <c r="D267" s="29"/>
    </row>
    <row r="270" spans="4:4">
      <c r="D270" s="29"/>
    </row>
    <row r="271" spans="4:4">
      <c r="D271" s="29"/>
    </row>
    <row r="274" spans="4:4">
      <c r="D274" s="29"/>
    </row>
    <row r="275" spans="4:4">
      <c r="D275" s="29"/>
    </row>
    <row r="278" spans="4:4">
      <c r="D278" s="29"/>
    </row>
    <row r="279" spans="4:4">
      <c r="D279" s="29"/>
    </row>
    <row r="280" spans="4:4">
      <c r="D280" s="30"/>
    </row>
    <row r="281" spans="4:4">
      <c r="D281" s="30"/>
    </row>
    <row r="282" spans="4:4">
      <c r="D282" s="30"/>
    </row>
    <row r="283" spans="4:4">
      <c r="D283" s="30"/>
    </row>
    <row r="284" spans="4:4">
      <c r="D284" s="30"/>
    </row>
    <row r="287" spans="4:4">
      <c r="D287" s="30"/>
    </row>
    <row r="288" spans="4:4">
      <c r="D288" s="29"/>
    </row>
    <row r="289" spans="4:4">
      <c r="D289" s="29"/>
    </row>
    <row r="290" spans="4:4">
      <c r="D290" s="29"/>
    </row>
    <row r="291" spans="4:4">
      <c r="D291" s="29"/>
    </row>
    <row r="292" spans="4:4">
      <c r="D292" s="29"/>
    </row>
    <row r="293" spans="4:4">
      <c r="D293" s="29"/>
    </row>
    <row r="294" spans="4:4">
      <c r="D294" s="29"/>
    </row>
    <row r="295" spans="4:4">
      <c r="D295" s="29"/>
    </row>
    <row r="296" spans="4:4">
      <c r="D296" s="29"/>
    </row>
    <row r="297" spans="4:4">
      <c r="D297" s="29"/>
    </row>
    <row r="298" spans="4:4">
      <c r="D298" s="29"/>
    </row>
    <row r="299" spans="4:4">
      <c r="D299" s="29"/>
    </row>
    <row r="302" spans="4:4">
      <c r="D302" s="29"/>
    </row>
    <row r="303" spans="4:4">
      <c r="D303" s="29"/>
    </row>
    <row r="306" spans="4:4">
      <c r="D306" s="29"/>
    </row>
    <row r="307" spans="4:4">
      <c r="D307" s="29"/>
    </row>
    <row r="310" spans="4:4">
      <c r="D310" s="29"/>
    </row>
    <row r="311" spans="4:4">
      <c r="D311" s="29"/>
    </row>
    <row r="314" spans="4:4">
      <c r="D314" s="29"/>
    </row>
    <row r="315" spans="4:4">
      <c r="D315" s="29"/>
    </row>
    <row r="316" spans="4:4">
      <c r="D316" s="30"/>
    </row>
    <row r="317" spans="4:4">
      <c r="D317" s="30"/>
    </row>
    <row r="318" spans="4:4">
      <c r="D318" s="30"/>
    </row>
    <row r="319" spans="4:4">
      <c r="D319" s="30"/>
    </row>
    <row r="320" spans="4:4">
      <c r="D320" s="30"/>
    </row>
    <row r="324" spans="4:4">
      <c r="D324" s="30"/>
    </row>
    <row r="325" spans="4:4">
      <c r="D325" s="31"/>
    </row>
    <row r="326" spans="4:4">
      <c r="D326" s="30"/>
    </row>
    <row r="327" spans="4:4">
      <c r="D327" s="29"/>
    </row>
    <row r="328" spans="4:4">
      <c r="D328" s="29"/>
    </row>
    <row r="329" spans="4:4">
      <c r="D329" s="29"/>
    </row>
    <row r="330" spans="4:4">
      <c r="D330" s="29"/>
    </row>
    <row r="331" spans="4:4">
      <c r="D331" s="29"/>
    </row>
    <row r="332" spans="4:4">
      <c r="D332" s="29"/>
    </row>
    <row r="333" spans="4:4">
      <c r="D333" s="29"/>
    </row>
    <row r="334" spans="4:4">
      <c r="D334" s="29"/>
    </row>
    <row r="335" spans="4:4">
      <c r="D335" s="29"/>
    </row>
    <row r="336" spans="4:4">
      <c r="D336" s="29"/>
    </row>
    <row r="337" spans="4:4">
      <c r="D337" s="29"/>
    </row>
    <row r="338" spans="4:4">
      <c r="D338" s="29"/>
    </row>
    <row r="341" spans="4:4">
      <c r="D341" s="29"/>
    </row>
    <row r="342" spans="4:4">
      <c r="D342" s="29"/>
    </row>
    <row r="345" spans="4:4">
      <c r="D345" s="29"/>
    </row>
    <row r="346" spans="4:4">
      <c r="D346" s="29"/>
    </row>
    <row r="349" spans="4:4">
      <c r="D349" s="29"/>
    </row>
    <row r="350" spans="4:4">
      <c r="D350" s="29"/>
    </row>
    <row r="353" spans="4:4">
      <c r="D353" s="29"/>
    </row>
    <row r="354" spans="4:4">
      <c r="D354" s="29"/>
    </row>
    <row r="355" spans="4:4">
      <c r="D355" s="30"/>
    </row>
    <row r="356" spans="4:4">
      <c r="D356" s="30"/>
    </row>
    <row r="357" spans="4:4">
      <c r="D357" s="30"/>
    </row>
    <row r="358" spans="4:4">
      <c r="D358" s="30"/>
    </row>
    <row r="359" spans="4:4">
      <c r="D359" s="30"/>
    </row>
    <row r="362" spans="4:4">
      <c r="D362" s="30"/>
    </row>
    <row r="363" spans="4:4">
      <c r="D363" s="29"/>
    </row>
    <row r="364" spans="4:4">
      <c r="D364" s="29"/>
    </row>
    <row r="365" spans="4:4">
      <c r="D365" s="29"/>
    </row>
    <row r="366" spans="4:4">
      <c r="D366" s="29"/>
    </row>
    <row r="367" spans="4:4">
      <c r="D367" s="29"/>
    </row>
    <row r="368" spans="4:4">
      <c r="D368" s="29"/>
    </row>
    <row r="369" spans="4:4">
      <c r="D369" s="29"/>
    </row>
    <row r="370" spans="4:4">
      <c r="D370" s="29"/>
    </row>
    <row r="371" spans="4:4">
      <c r="D371" s="29"/>
    </row>
    <row r="372" spans="4:4">
      <c r="D372" s="29"/>
    </row>
    <row r="373" spans="4:4">
      <c r="D373" s="29"/>
    </row>
    <row r="374" spans="4:4">
      <c r="D374" s="29"/>
    </row>
    <row r="377" spans="4:4">
      <c r="D377" s="29"/>
    </row>
    <row r="378" spans="4:4">
      <c r="D378" s="29"/>
    </row>
    <row r="381" spans="4:4">
      <c r="D381" s="29"/>
    </row>
    <row r="382" spans="4:4">
      <c r="D382" s="29"/>
    </row>
    <row r="385" spans="4:4">
      <c r="D385" s="29"/>
    </row>
    <row r="386" spans="4:4">
      <c r="D386" s="29"/>
    </row>
    <row r="389" spans="4:4">
      <c r="D389" s="29"/>
    </row>
    <row r="390" spans="4:4">
      <c r="D390" s="29"/>
    </row>
    <row r="391" spans="4:4">
      <c r="D391" s="30"/>
    </row>
    <row r="392" spans="4:4">
      <c r="D392" s="30"/>
    </row>
    <row r="393" spans="4:4">
      <c r="D393" s="30"/>
    </row>
    <row r="394" spans="4:4">
      <c r="D394" s="30"/>
    </row>
    <row r="395" spans="4:4">
      <c r="D395" s="30"/>
    </row>
    <row r="398" spans="4:4">
      <c r="D398" s="30"/>
    </row>
    <row r="399" spans="4:4">
      <c r="D399" s="29"/>
    </row>
    <row r="400" spans="4:4">
      <c r="D400" s="29"/>
    </row>
    <row r="401" spans="4:4">
      <c r="D401" s="29"/>
    </row>
    <row r="402" spans="4:4">
      <c r="D402" s="29"/>
    </row>
    <row r="403" spans="4:4">
      <c r="D403" s="29"/>
    </row>
    <row r="404" spans="4:4">
      <c r="D404" s="29"/>
    </row>
    <row r="405" spans="4:4">
      <c r="D405" s="29"/>
    </row>
    <row r="406" spans="4:4">
      <c r="D406" s="29"/>
    </row>
    <row r="407" spans="4:4">
      <c r="D407" s="29"/>
    </row>
    <row r="408" spans="4:4">
      <c r="D408" s="29"/>
    </row>
    <row r="409" spans="4:4">
      <c r="D409" s="29"/>
    </row>
    <row r="410" spans="4:4">
      <c r="D410" s="29"/>
    </row>
    <row r="413" spans="4:4">
      <c r="D413" s="29"/>
    </row>
    <row r="414" spans="4:4">
      <c r="D414" s="29"/>
    </row>
    <row r="417" spans="4:4">
      <c r="D417" s="29"/>
    </row>
    <row r="418" spans="4:4">
      <c r="D418" s="29"/>
    </row>
    <row r="421" spans="4:4">
      <c r="D421" s="29"/>
    </row>
    <row r="422" spans="4:4">
      <c r="D422" s="29"/>
    </row>
    <row r="425" spans="4:4">
      <c r="D425" s="29"/>
    </row>
    <row r="426" spans="4:4">
      <c r="D426" s="29"/>
    </row>
    <row r="427" spans="4:4">
      <c r="D427" s="30"/>
    </row>
    <row r="428" spans="4:4">
      <c r="D428" s="30"/>
    </row>
    <row r="429" spans="4:4">
      <c r="D429" s="30"/>
    </row>
    <row r="430" spans="4:4">
      <c r="D430" s="30"/>
    </row>
    <row r="431" spans="4:4">
      <c r="D431" s="30"/>
    </row>
    <row r="434" spans="4:4">
      <c r="D434" s="30"/>
    </row>
    <row r="435" spans="4:4">
      <c r="D435" s="29"/>
    </row>
    <row r="436" spans="4:4">
      <c r="D436" s="29"/>
    </row>
    <row r="437" spans="4:4">
      <c r="D437" s="29"/>
    </row>
    <row r="438" spans="4:4">
      <c r="D438" s="29"/>
    </row>
    <row r="439" spans="4:4">
      <c r="D439" s="29"/>
    </row>
    <row r="440" spans="4:4">
      <c r="D440" s="29"/>
    </row>
    <row r="441" spans="4:4">
      <c r="D441" s="29"/>
    </row>
    <row r="442" spans="4:4">
      <c r="D442" s="29"/>
    </row>
    <row r="443" spans="4:4">
      <c r="D443" s="29"/>
    </row>
    <row r="444" spans="4:4">
      <c r="D444" s="29"/>
    </row>
    <row r="445" spans="4:4">
      <c r="D445" s="29"/>
    </row>
    <row r="446" spans="4:4">
      <c r="D446" s="29"/>
    </row>
    <row r="449" spans="4:4">
      <c r="D449" s="29"/>
    </row>
    <row r="450" spans="4:4">
      <c r="D450" s="29"/>
    </row>
    <row r="453" spans="4:4">
      <c r="D453" s="29"/>
    </row>
    <row r="454" spans="4:4">
      <c r="D454" s="29"/>
    </row>
    <row r="457" spans="4:4">
      <c r="D457" s="29"/>
    </row>
    <row r="458" spans="4:4">
      <c r="D458" s="29"/>
    </row>
    <row r="461" spans="4:4">
      <c r="D461" s="29"/>
    </row>
    <row r="462" spans="4:4">
      <c r="D462" s="29"/>
    </row>
    <row r="463" spans="4:4">
      <c r="D463" s="30"/>
    </row>
    <row r="464" spans="4:4">
      <c r="D464" s="30"/>
    </row>
    <row r="465" spans="4:4">
      <c r="D465" s="30"/>
    </row>
    <row r="466" spans="4:4">
      <c r="D466" s="30"/>
    </row>
    <row r="467" spans="4:4">
      <c r="D467" s="30"/>
    </row>
    <row r="471" spans="4:4">
      <c r="D471" s="29"/>
    </row>
    <row r="472" spans="4:4">
      <c r="D472" s="31"/>
    </row>
    <row r="477" spans="4:4">
      <c r="D477" s="28"/>
    </row>
    <row r="483" spans="4:4">
      <c r="D483" s="29"/>
    </row>
    <row r="484" spans="4:4">
      <c r="D484" s="29"/>
    </row>
    <row r="485" spans="4:4">
      <c r="D485" s="29"/>
    </row>
    <row r="486" spans="4:4">
      <c r="D486" s="29"/>
    </row>
    <row r="487" spans="4:4">
      <c r="D487" s="29"/>
    </row>
    <row r="488" spans="4:4">
      <c r="D488" s="29"/>
    </row>
    <row r="489" spans="4:4">
      <c r="D489" s="29"/>
    </row>
    <row r="491" spans="4:4">
      <c r="D491" s="30"/>
    </row>
    <row r="493" spans="4:4">
      <c r="D493" s="29"/>
    </row>
    <row r="494" spans="4:4">
      <c r="D494" s="29"/>
    </row>
    <row r="495" spans="4:4">
      <c r="D495" s="29"/>
    </row>
    <row r="496" spans="4:4">
      <c r="D496" s="29"/>
    </row>
    <row r="497" spans="4:4">
      <c r="D497" s="29"/>
    </row>
    <row r="498" spans="4:4">
      <c r="D498" s="29"/>
    </row>
    <row r="499" spans="4:4">
      <c r="D499" s="29"/>
    </row>
    <row r="500" spans="4:4">
      <c r="D500" s="29"/>
    </row>
    <row r="502" spans="4:4">
      <c r="D502" s="30"/>
    </row>
    <row r="505" spans="4:4">
      <c r="D505" s="29"/>
    </row>
    <row r="506" spans="4:4">
      <c r="D506" s="29"/>
    </row>
    <row r="514" spans="4:4">
      <c r="D514" s="29"/>
    </row>
    <row r="518" spans="4:4">
      <c r="D518" s="29"/>
    </row>
    <row r="519" spans="4:4">
      <c r="D519" s="29"/>
    </row>
    <row r="521" spans="4:4">
      <c r="D521" s="29"/>
    </row>
    <row r="522" spans="4:4">
      <c r="D522" s="29"/>
    </row>
    <row r="530" spans="4:4">
      <c r="D530" s="29"/>
    </row>
    <row r="534" spans="4:4">
      <c r="D534" s="29"/>
    </row>
    <row r="535" spans="4:4">
      <c r="D535" s="29"/>
    </row>
    <row r="537" spans="4:4">
      <c r="D537" s="29"/>
    </row>
    <row r="538" spans="4:4">
      <c r="D538" s="29"/>
    </row>
    <row r="546" spans="4:4">
      <c r="D546" s="29"/>
    </row>
    <row r="550" spans="4:4">
      <c r="D550" s="29"/>
    </row>
    <row r="551" spans="4:4">
      <c r="D551" s="29"/>
    </row>
    <row r="553" spans="4:4">
      <c r="D553" s="29"/>
    </row>
    <row r="554" spans="4:4">
      <c r="D554" s="29"/>
    </row>
    <row r="562" spans="4:4">
      <c r="D562" s="29"/>
    </row>
    <row r="566" spans="4:4">
      <c r="D566" s="29"/>
    </row>
    <row r="567" spans="4:4">
      <c r="D567" s="29"/>
    </row>
    <row r="569" spans="4:4">
      <c r="D569" s="30"/>
    </row>
    <row r="573" spans="4:4">
      <c r="D573" s="29"/>
    </row>
    <row r="574" spans="4:4">
      <c r="D574" s="29"/>
    </row>
    <row r="575" spans="4:4">
      <c r="D575" s="29"/>
    </row>
    <row r="576" spans="4:4">
      <c r="D576" s="29"/>
    </row>
    <row r="577" spans="4:4">
      <c r="D577" s="29"/>
    </row>
    <row r="578" spans="4:4">
      <c r="D578" s="29"/>
    </row>
    <row r="579" spans="4:4">
      <c r="D579" s="29"/>
    </row>
    <row r="581" spans="4:4">
      <c r="D581" s="30"/>
    </row>
    <row r="582" spans="4:4">
      <c r="D582" s="29"/>
    </row>
    <row r="583" spans="4:4">
      <c r="D583" s="29"/>
    </row>
    <row r="584" spans="4:4">
      <c r="D584" s="29"/>
    </row>
    <row r="585" spans="4:4">
      <c r="D585" s="29"/>
    </row>
    <row r="586" spans="4:4">
      <c r="D586" s="29"/>
    </row>
    <row r="587" spans="4:4">
      <c r="D587" s="29"/>
    </row>
    <row r="588" spans="4:4">
      <c r="D588" s="29"/>
    </row>
    <row r="590" spans="4:4">
      <c r="D590" s="30"/>
    </row>
    <row r="593" spans="4:4">
      <c r="D593" s="29"/>
    </row>
    <row r="594" spans="4:4">
      <c r="D594" s="29"/>
    </row>
    <row r="602" spans="4:4">
      <c r="D602" s="29"/>
    </row>
    <row r="606" spans="4:4">
      <c r="D606" s="29"/>
    </row>
    <row r="607" spans="4:4">
      <c r="D607" s="29"/>
    </row>
    <row r="609" spans="4:4">
      <c r="D609" s="29"/>
    </row>
    <row r="610" spans="4:4">
      <c r="D610" s="29"/>
    </row>
    <row r="618" spans="4:4">
      <c r="D618" s="29"/>
    </row>
    <row r="622" spans="4:4">
      <c r="D622" s="29"/>
    </row>
    <row r="623" spans="4:4">
      <c r="D623" s="29"/>
    </row>
    <row r="625" spans="4:4">
      <c r="D625" s="29"/>
    </row>
    <row r="626" spans="4:4">
      <c r="D626" s="29"/>
    </row>
    <row r="634" spans="4:4">
      <c r="D634" s="29"/>
    </row>
    <row r="638" spans="4:4">
      <c r="D638" s="29"/>
    </row>
    <row r="639" spans="4:4">
      <c r="D639" s="29"/>
    </row>
    <row r="641" spans="4:4">
      <c r="D641" s="29"/>
    </row>
    <row r="642" spans="4:4">
      <c r="D642" s="29"/>
    </row>
    <row r="650" spans="4:4">
      <c r="D650" s="29"/>
    </row>
    <row r="654" spans="4:4">
      <c r="D654" s="29"/>
    </row>
    <row r="655" spans="4:4">
      <c r="D655" s="29"/>
    </row>
    <row r="657" spans="4:4">
      <c r="D657" s="30"/>
    </row>
    <row r="661" spans="4:4">
      <c r="D661" s="30"/>
    </row>
    <row r="662" spans="4:4">
      <c r="D662" s="29"/>
    </row>
    <row r="663" spans="4:4">
      <c r="D663" s="29"/>
    </row>
    <row r="664" spans="4:4">
      <c r="D664" s="29"/>
    </row>
    <row r="665" spans="4:4">
      <c r="D665" s="29"/>
    </row>
    <row r="666" spans="4:4">
      <c r="D666" s="29"/>
    </row>
    <row r="667" spans="4:4">
      <c r="D667" s="29"/>
    </row>
    <row r="668" spans="4:4">
      <c r="D668" s="29"/>
    </row>
    <row r="669" spans="4:4">
      <c r="D669" s="29"/>
    </row>
    <row r="670" spans="4:4">
      <c r="D670" s="29"/>
    </row>
    <row r="672" spans="4:4">
      <c r="D672" s="30"/>
    </row>
    <row r="673" spans="4:4">
      <c r="D673" s="29"/>
    </row>
    <row r="674" spans="4:4">
      <c r="D674" s="29"/>
    </row>
    <row r="675" spans="4:4">
      <c r="D675" s="29"/>
    </row>
    <row r="676" spans="4:4">
      <c r="D676" s="29"/>
    </row>
    <row r="677" spans="4:4">
      <c r="D677" s="29"/>
    </row>
    <row r="678" spans="4:4">
      <c r="D678" s="29"/>
    </row>
    <row r="679" spans="4:4">
      <c r="D679" s="29"/>
    </row>
    <row r="681" spans="4:4">
      <c r="D681" s="30"/>
    </row>
    <row r="824" spans="4:4">
      <c r="D824" s="30"/>
    </row>
    <row r="825" spans="4:4">
      <c r="D825" s="30"/>
    </row>
    <row r="826" spans="4:4">
      <c r="D826" s="29"/>
    </row>
    <row r="827" spans="4:4">
      <c r="D827" s="29"/>
    </row>
    <row r="828" spans="4:4">
      <c r="D828" s="29"/>
    </row>
    <row r="829" spans="4:4">
      <c r="D829" s="29"/>
    </row>
    <row r="830" spans="4:4">
      <c r="D830" s="29"/>
    </row>
    <row r="831" spans="4:4">
      <c r="D831" s="29"/>
    </row>
    <row r="833" spans="4:4">
      <c r="D833" s="29"/>
    </row>
    <row r="834" spans="4:4">
      <c r="D834" s="30"/>
    </row>
    <row r="835" spans="4:4">
      <c r="D835" s="29"/>
    </row>
    <row r="836" spans="4:4">
      <c r="D836" s="29"/>
    </row>
    <row r="837" spans="4:4">
      <c r="D837" s="29"/>
    </row>
    <row r="838" spans="4:4">
      <c r="D838" s="29"/>
    </row>
    <row r="839" spans="4:4">
      <c r="D839" s="29"/>
    </row>
    <row r="840" spans="4:4">
      <c r="D840" s="29"/>
    </row>
    <row r="841" spans="4:4">
      <c r="D841" s="29"/>
    </row>
    <row r="842" spans="4:4">
      <c r="D842" s="29"/>
    </row>
    <row r="843" spans="4:4">
      <c r="D843" s="29"/>
    </row>
    <row r="844" spans="4:4">
      <c r="D844" s="29"/>
    </row>
    <row r="845" spans="4:4">
      <c r="D845" s="29"/>
    </row>
    <row r="846" spans="4:4">
      <c r="D846" s="29"/>
    </row>
    <row r="847" spans="4:4">
      <c r="D847" s="29"/>
    </row>
    <row r="848" spans="4:4">
      <c r="D848" s="29"/>
    </row>
    <row r="849" spans="4:4">
      <c r="D849" s="29"/>
    </row>
    <row r="850" spans="4:4">
      <c r="D850" s="29"/>
    </row>
    <row r="851" spans="4:4">
      <c r="D851" s="29"/>
    </row>
    <row r="852" spans="4:4">
      <c r="D852" s="29"/>
    </row>
    <row r="853" spans="4:4">
      <c r="D853" s="29"/>
    </row>
    <row r="854" spans="4:4">
      <c r="D854" s="29"/>
    </row>
    <row r="855" spans="4:4">
      <c r="D855" s="29"/>
    </row>
    <row r="856" spans="4:4">
      <c r="D856" s="29"/>
    </row>
    <row r="857" spans="4:4">
      <c r="D857" s="29"/>
    </row>
    <row r="858" spans="4:4">
      <c r="D858" s="29"/>
    </row>
    <row r="863" spans="4:4">
      <c r="D863" s="30"/>
    </row>
    <row r="864" spans="4:4">
      <c r="D864" s="29"/>
    </row>
    <row r="865" spans="4:4">
      <c r="D865" s="29"/>
    </row>
    <row r="866" spans="4:4">
      <c r="D866" s="29"/>
    </row>
    <row r="867" spans="4:4">
      <c r="D867" s="29"/>
    </row>
    <row r="868" spans="4:4">
      <c r="D868" s="29"/>
    </row>
    <row r="869" spans="4:4">
      <c r="D869" s="29"/>
    </row>
    <row r="871" spans="4:4">
      <c r="D871" s="29"/>
    </row>
    <row r="872" spans="4:4">
      <c r="D872" s="30"/>
    </row>
    <row r="873" spans="4:4">
      <c r="D873" s="29"/>
    </row>
    <row r="874" spans="4:4">
      <c r="D874" s="29"/>
    </row>
    <row r="875" spans="4:4">
      <c r="D875" s="29"/>
    </row>
    <row r="876" spans="4:4">
      <c r="D876" s="29"/>
    </row>
    <row r="877" spans="4:4">
      <c r="D877" s="29"/>
    </row>
    <row r="878" spans="4:4">
      <c r="D878" s="29"/>
    </row>
    <row r="879" spans="4:4">
      <c r="D879" s="29"/>
    </row>
    <row r="880" spans="4:4">
      <c r="D880" s="29"/>
    </row>
    <row r="881" spans="4:4">
      <c r="D881" s="29"/>
    </row>
    <row r="882" spans="4:4">
      <c r="D882" s="29"/>
    </row>
    <row r="883" spans="4:4">
      <c r="D883" s="29"/>
    </row>
    <row r="884" spans="4:4">
      <c r="D884" s="29"/>
    </row>
    <row r="885" spans="4:4">
      <c r="D885" s="29"/>
    </row>
    <row r="886" spans="4:4">
      <c r="D886" s="29"/>
    </row>
    <row r="887" spans="4:4">
      <c r="D887" s="29"/>
    </row>
    <row r="888" spans="4:4">
      <c r="D888" s="29"/>
    </row>
    <row r="889" spans="4:4">
      <c r="D889" s="29"/>
    </row>
    <row r="890" spans="4:4">
      <c r="D890" s="29"/>
    </row>
    <row r="891" spans="4:4">
      <c r="D891" s="29"/>
    </row>
    <row r="892" spans="4:4">
      <c r="D892" s="29"/>
    </row>
    <row r="893" spans="4:4">
      <c r="D893" s="29"/>
    </row>
    <row r="894" spans="4:4">
      <c r="D894" s="29"/>
    </row>
    <row r="895" spans="4:4">
      <c r="D895" s="29"/>
    </row>
    <row r="896" spans="4:4">
      <c r="D896" s="29"/>
    </row>
    <row r="900" spans="4:4">
      <c r="D900" s="30"/>
    </row>
    <row r="901" spans="4:4">
      <c r="D901" s="30"/>
    </row>
    <row r="902" spans="4:4">
      <c r="D902" s="29"/>
    </row>
    <row r="903" spans="4:4">
      <c r="D903" s="29"/>
    </row>
    <row r="904" spans="4:4">
      <c r="D904" s="29"/>
    </row>
    <row r="905" spans="4:4">
      <c r="D905" s="29"/>
    </row>
    <row r="906" spans="4:4">
      <c r="D906" s="29"/>
    </row>
    <row r="907" spans="4:4">
      <c r="D907" s="29"/>
    </row>
    <row r="908" spans="4:4">
      <c r="D908" s="30"/>
    </row>
    <row r="909" spans="4:4">
      <c r="D909" s="30"/>
    </row>
    <row r="910" spans="4:4">
      <c r="D910" s="30"/>
    </row>
    <row r="911" spans="4:4">
      <c r="D911" s="30"/>
    </row>
    <row r="912" spans="4:4">
      <c r="D912" s="30"/>
    </row>
    <row r="913" spans="4:4">
      <c r="D913" s="29"/>
    </row>
    <row r="914" spans="4:4">
      <c r="D914" s="29"/>
    </row>
    <row r="915" spans="4:4">
      <c r="D915" s="29"/>
    </row>
    <row r="916" spans="4:4">
      <c r="D916" s="29"/>
    </row>
  </sheetData>
  <customSheetViews>
    <customSheetView guid="{F4B4F1A8-DB0E-43A9-9CBF-FECA7D295CF4}" scale="71" showPageBreaks="1" printArea="1">
      <pane xSplit="3" ySplit="5" topLeftCell="D6" activePane="bottomRight" state="frozen"/>
      <selection pane="bottomRight" activeCell="J14" sqref="I9:J14"/>
      <pageMargins left="0.7" right="0.7" top="0.75" bottom="0.75" header="0.3" footer="0.3"/>
      <printOptions horizontalCentered="1"/>
      <pageSetup scale="40" fitToHeight="100" pageOrder="overThenDown" orientation="landscape" r:id="rId1"/>
      <headerFooter>
        <oddFooter>&amp;L&amp;"Times New Roman,Regular"&amp;8&amp;D&amp;C&amp;"Times New Roman,Regular"&amp;8Use or disclosure of data contained on this sheet is subject to the restriction on the title page of this application.&amp;R&amp;"Times New Roman,Regular"&amp;8&amp;P of &amp;N</oddFooter>
      </headerFooter>
    </customSheetView>
    <customSheetView guid="{9E2A728A-6C6E-48EE-BF2D-ADDA8EE33ADE}" scale="71" showPageBreaks="1" printArea="1">
      <pane xSplit="3" ySplit="5" topLeftCell="D6" activePane="bottomRight" state="frozen"/>
      <selection pane="bottomRight" activeCell="A18" sqref="A18"/>
      <pageMargins left="0.7" right="0.7" top="0.75" bottom="0.75" header="0.3" footer="0.3"/>
      <printOptions horizontalCentered="1"/>
      <pageSetup scale="40" fitToHeight="100" pageOrder="overThenDown" orientation="landscape" r:id="rId2"/>
      <headerFooter>
        <oddFooter>&amp;L&amp;"Times New Roman,Regular"&amp;8&amp;D&amp;C&amp;"Times New Roman,Regular"&amp;8Use or disclosure of data contained on this sheet is subject to the restriction on the title page of this application.&amp;R&amp;"Times New Roman,Regular"&amp;8&amp;P of &amp;N</oddFooter>
      </headerFooter>
    </customSheetView>
    <customSheetView guid="{89F5E6E8-41C5-430E-A58A-23BF0E4E348A}" scale="71" showPageBreaks="1" printArea="1">
      <pane xSplit="3" ySplit="5" topLeftCell="D6" activePane="bottomRight" state="frozen"/>
      <selection pane="bottomRight" activeCell="J14" sqref="I9:J14"/>
      <pageMargins left="0.7" right="0.7" top="0.75" bottom="0.75" header="0.3" footer="0.3"/>
      <printOptions horizontalCentered="1"/>
      <pageSetup scale="40" fitToHeight="100" pageOrder="overThenDown" orientation="landscape" r:id="rId3"/>
      <headerFooter>
        <oddFooter>&amp;L&amp;"Times New Roman,Regular"&amp;8&amp;D&amp;C&amp;"Times New Roman,Regular"&amp;8Use or disclosure of data contained on this sheet is subject to the restriction on the title page of this application.&amp;R&amp;"Times New Roman,Regular"&amp;8&amp;P of &amp;N</oddFooter>
      </headerFooter>
    </customSheetView>
  </customSheetViews>
  <conditionalFormatting sqref="D1:D1048576 E13">
    <cfRule type="cellIs" dxfId="14" priority="1" operator="notEqual">
      <formula>0</formula>
    </cfRule>
  </conditionalFormatting>
  <conditionalFormatting sqref="D98">
    <cfRule type="cellIs" dxfId="13" priority="15" operator="notEqual">
      <formula>0</formula>
    </cfRule>
  </conditionalFormatting>
  <conditionalFormatting sqref="D126">
    <cfRule type="cellIs" dxfId="12" priority="20" operator="notEqual">
      <formula>0</formula>
    </cfRule>
  </conditionalFormatting>
  <conditionalFormatting sqref="D174">
    <cfRule type="cellIs" dxfId="11" priority="28" operator="notEqual">
      <formula>0</formula>
    </cfRule>
  </conditionalFormatting>
  <conditionalFormatting sqref="D478">
    <cfRule type="cellIs" dxfId="10" priority="17" operator="notEqual">
      <formula>0</formula>
    </cfRule>
  </conditionalFormatting>
  <conditionalFormatting sqref="D684">
    <cfRule type="cellIs" dxfId="9" priority="27" operator="notEqual">
      <formula>0</formula>
    </cfRule>
  </conditionalFormatting>
  <conditionalFormatting sqref="D742">
    <cfRule type="cellIs" dxfId="8" priority="26" operator="notEqual">
      <formula>0</formula>
    </cfRule>
  </conditionalFormatting>
  <conditionalFormatting sqref="D768">
    <cfRule type="cellIs" dxfId="7" priority="23" operator="notEqual">
      <formula>0</formula>
    </cfRule>
  </conditionalFormatting>
  <conditionalFormatting sqref="D803">
    <cfRule type="cellIs" dxfId="6" priority="24" operator="notEqual">
      <formula>0</formula>
    </cfRule>
  </conditionalFormatting>
  <conditionalFormatting sqref="D811">
    <cfRule type="cellIs" dxfId="5" priority="19" operator="notEqual">
      <formula>0</formula>
    </cfRule>
  </conditionalFormatting>
  <conditionalFormatting sqref="D819">
    <cfRule type="cellIs" dxfId="4" priority="18" operator="notEqual">
      <formula>0</formula>
    </cfRule>
  </conditionalFormatting>
  <conditionalFormatting sqref="D920">
    <cfRule type="cellIs" dxfId="3" priority="25" operator="notEqual">
      <formula>0</formula>
    </cfRule>
  </conditionalFormatting>
  <conditionalFormatting sqref="D950">
    <cfRule type="cellIs" dxfId="2" priority="22" operator="notEqual">
      <formula>0</formula>
    </cfRule>
  </conditionalFormatting>
  <conditionalFormatting sqref="D958">
    <cfRule type="cellIs" dxfId="1" priority="21" operator="notEqual">
      <formula>0</formula>
    </cfRule>
  </conditionalFormatting>
  <conditionalFormatting sqref="D974">
    <cfRule type="cellIs" dxfId="0" priority="16" operator="notEqual">
      <formula>0</formula>
    </cfRule>
  </conditionalFormatting>
  <printOptions horizontalCentered="1"/>
  <pageMargins left="0.7" right="0.7" top="0.75" bottom="0.75" header="0.3" footer="0.3"/>
  <pageSetup scale="40" fitToHeight="100" pageOrder="overThenDown" orientation="landscape" r:id="rId4"/>
  <headerFooter>
    <oddFooter>&amp;L&amp;"Times New Roman,Regular"&amp;8&amp;D&amp;C&amp;"Times New Roman,Regular"&amp;8Use or disclosure of data contained on this sheet is subject to the restriction on the title page of this application.&amp;R&amp;"Times New Roman,Regular"&amp;8&amp;P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I95"/>
  <sheetViews>
    <sheetView tabSelected="1" zoomScale="110" zoomScaleNormal="110" workbookViewId="0">
      <pane ySplit="9" topLeftCell="A53" activePane="bottomLeft" state="frozenSplit"/>
      <selection pane="bottomLeft" activeCell="K4" sqref="K4"/>
    </sheetView>
  </sheetViews>
  <sheetFormatPr defaultColWidth="9.1796875" defaultRowHeight="12.5"/>
  <cols>
    <col min="1" max="1" width="4.26953125" style="2" customWidth="1"/>
    <col min="2" max="2" width="41.453125" style="2" customWidth="1"/>
    <col min="3" max="3" width="20" style="2" customWidth="1"/>
    <col min="4" max="4" width="10.453125" style="191" customWidth="1"/>
    <col min="5" max="5" width="9.26953125" style="124" bestFit="1" customWidth="1"/>
    <col min="6" max="6" width="12.7265625" style="124" bestFit="1" customWidth="1"/>
    <col min="7" max="7" width="12.08984375" style="124" customWidth="1"/>
    <col min="8" max="16384" width="9.1796875" style="2"/>
  </cols>
  <sheetData>
    <row r="1" spans="1:7" ht="13">
      <c r="A1" s="37" t="s">
        <v>50</v>
      </c>
      <c r="B1" s="1"/>
      <c r="C1" s="52"/>
      <c r="D1" s="168"/>
      <c r="E1" s="147"/>
      <c r="F1" s="100"/>
      <c r="G1" s="100"/>
    </row>
    <row r="2" spans="1:7" ht="13">
      <c r="A2" s="37" t="s">
        <v>51</v>
      </c>
      <c r="B2" s="1"/>
      <c r="C2" s="52" t="s">
        <v>52</v>
      </c>
      <c r="D2" s="169"/>
      <c r="E2" s="148"/>
      <c r="F2" s="77"/>
      <c r="G2" s="101"/>
    </row>
    <row r="3" spans="1:7" ht="13">
      <c r="A3" s="37" t="s">
        <v>53</v>
      </c>
      <c r="B3" s="1"/>
      <c r="C3" s="52"/>
      <c r="D3" s="169"/>
      <c r="E3" s="148"/>
      <c r="F3" s="77"/>
      <c r="G3" s="101"/>
    </row>
    <row r="4" spans="1:7" ht="13">
      <c r="A4" s="37" t="s">
        <v>54</v>
      </c>
      <c r="B4" s="1"/>
      <c r="C4" s="52"/>
      <c r="D4" s="170"/>
      <c r="E4" s="102"/>
      <c r="F4" s="102"/>
      <c r="G4" s="102"/>
    </row>
    <row r="5" spans="1:7" ht="13">
      <c r="A5" s="37" t="s">
        <v>13</v>
      </c>
      <c r="B5" s="1"/>
      <c r="C5" s="4"/>
      <c r="D5" s="170"/>
      <c r="E5" s="102"/>
      <c r="F5" s="102"/>
      <c r="G5" s="102"/>
    </row>
    <row r="6" spans="1:7" ht="16" thickBot="1">
      <c r="A6" s="1"/>
      <c r="B6" s="1"/>
      <c r="C6" s="83" t="s">
        <v>66</v>
      </c>
      <c r="D6" s="171"/>
      <c r="E6" s="125"/>
      <c r="F6" s="125"/>
      <c r="G6" s="103"/>
    </row>
    <row r="7" spans="1:7" s="8" customFormat="1" ht="13">
      <c r="A7" s="5"/>
      <c r="B7" s="6"/>
      <c r="C7" s="38"/>
      <c r="D7" s="172"/>
      <c r="E7" s="7"/>
      <c r="F7" s="126"/>
      <c r="G7" s="104"/>
    </row>
    <row r="8" spans="1:7" s="8" customFormat="1" ht="13">
      <c r="A8" s="9"/>
      <c r="B8" s="57" t="s">
        <v>12</v>
      </c>
      <c r="C8" s="57"/>
      <c r="D8" s="173"/>
      <c r="E8" s="58"/>
      <c r="F8" s="25"/>
      <c r="G8" s="105"/>
    </row>
    <row r="9" spans="1:7" s="8" customFormat="1" ht="36.5" customHeight="1" thickBot="1">
      <c r="A9" s="10"/>
      <c r="B9" s="11"/>
      <c r="C9" s="39"/>
      <c r="D9" s="174" t="s">
        <v>36</v>
      </c>
      <c r="E9" s="12" t="s">
        <v>14</v>
      </c>
      <c r="F9" s="127" t="s">
        <v>35</v>
      </c>
      <c r="G9" s="106" t="s">
        <v>46</v>
      </c>
    </row>
    <row r="10" spans="1:7" s="8" customFormat="1" ht="13.5" thickBot="1">
      <c r="A10" s="36"/>
      <c r="B10" s="59"/>
      <c r="C10" s="60"/>
      <c r="D10" s="175"/>
      <c r="E10" s="149"/>
      <c r="F10" s="128"/>
      <c r="G10" s="107"/>
    </row>
    <row r="11" spans="1:7" s="8" customFormat="1" ht="20" customHeight="1" thickBot="1">
      <c r="A11" s="194" t="s">
        <v>69</v>
      </c>
      <c r="B11" s="95"/>
      <c r="C11" s="95"/>
      <c r="D11" s="176"/>
      <c r="E11" s="150"/>
      <c r="F11" s="129"/>
      <c r="G11" s="108"/>
    </row>
    <row r="12" spans="1:7" s="8" customFormat="1" ht="13">
      <c r="A12" s="14"/>
      <c r="B12" s="61"/>
      <c r="C12" s="62"/>
      <c r="D12" s="177"/>
      <c r="E12" s="67"/>
      <c r="F12" s="130"/>
      <c r="G12" s="109"/>
    </row>
    <row r="13" spans="1:7" s="8" customFormat="1">
      <c r="A13" s="18"/>
      <c r="B13" s="67" t="s">
        <v>57</v>
      </c>
      <c r="D13" s="178"/>
      <c r="E13" s="67"/>
      <c r="F13" s="131"/>
      <c r="G13" s="110"/>
    </row>
    <row r="14" spans="1:7" s="8" customFormat="1">
      <c r="A14" s="17">
        <v>1</v>
      </c>
      <c r="B14" s="64" t="s">
        <v>15</v>
      </c>
      <c r="C14" s="65" t="s">
        <v>16</v>
      </c>
      <c r="D14" s="179">
        <v>0</v>
      </c>
      <c r="E14" s="151" t="s">
        <v>17</v>
      </c>
      <c r="F14" s="132">
        <v>0</v>
      </c>
      <c r="G14" s="111">
        <f>D14*F14</f>
        <v>0</v>
      </c>
    </row>
    <row r="15" spans="1:7" s="8" customFormat="1">
      <c r="A15" s="17">
        <v>2</v>
      </c>
      <c r="B15" s="64" t="s">
        <v>15</v>
      </c>
      <c r="C15" s="65" t="s">
        <v>16</v>
      </c>
      <c r="D15" s="179">
        <v>0</v>
      </c>
      <c r="E15" s="151" t="s">
        <v>17</v>
      </c>
      <c r="F15" s="132">
        <v>0</v>
      </c>
      <c r="G15" s="111">
        <f t="shared" ref="G15:G21" si="0">D15*F15</f>
        <v>0</v>
      </c>
    </row>
    <row r="16" spans="1:7" s="8" customFormat="1">
      <c r="A16" s="17">
        <v>3</v>
      </c>
      <c r="B16" s="64" t="s">
        <v>15</v>
      </c>
      <c r="C16" s="65" t="s">
        <v>16</v>
      </c>
      <c r="D16" s="179">
        <v>0</v>
      </c>
      <c r="E16" s="151" t="s">
        <v>17</v>
      </c>
      <c r="F16" s="132">
        <v>0</v>
      </c>
      <c r="G16" s="111">
        <f t="shared" si="0"/>
        <v>0</v>
      </c>
    </row>
    <row r="17" spans="1:7" s="8" customFormat="1">
      <c r="A17" s="17">
        <v>4</v>
      </c>
      <c r="B17" s="64" t="s">
        <v>15</v>
      </c>
      <c r="C17" s="65" t="s">
        <v>16</v>
      </c>
      <c r="D17" s="179">
        <v>0</v>
      </c>
      <c r="E17" s="151" t="s">
        <v>17</v>
      </c>
      <c r="F17" s="132">
        <v>0</v>
      </c>
      <c r="G17" s="111">
        <f t="shared" si="0"/>
        <v>0</v>
      </c>
    </row>
    <row r="18" spans="1:7" s="8" customFormat="1">
      <c r="A18" s="17">
        <v>5</v>
      </c>
      <c r="B18" s="64" t="s">
        <v>15</v>
      </c>
      <c r="C18" s="65" t="s">
        <v>16</v>
      </c>
      <c r="D18" s="179">
        <v>0</v>
      </c>
      <c r="E18" s="151" t="s">
        <v>17</v>
      </c>
      <c r="F18" s="132">
        <v>0</v>
      </c>
      <c r="G18" s="111">
        <f t="shared" si="0"/>
        <v>0</v>
      </c>
    </row>
    <row r="19" spans="1:7" s="8" customFormat="1">
      <c r="A19" s="17">
        <v>6</v>
      </c>
      <c r="B19" s="64" t="s">
        <v>15</v>
      </c>
      <c r="C19" s="65" t="s">
        <v>16</v>
      </c>
      <c r="D19" s="179">
        <v>0</v>
      </c>
      <c r="E19" s="151" t="s">
        <v>17</v>
      </c>
      <c r="F19" s="132">
        <v>0</v>
      </c>
      <c r="G19" s="111">
        <f t="shared" si="0"/>
        <v>0</v>
      </c>
    </row>
    <row r="20" spans="1:7" s="8" customFormat="1">
      <c r="A20" s="17">
        <v>7</v>
      </c>
      <c r="B20" s="64" t="s">
        <v>15</v>
      </c>
      <c r="C20" s="65" t="s">
        <v>16</v>
      </c>
      <c r="D20" s="179">
        <v>0</v>
      </c>
      <c r="E20" s="151" t="s">
        <v>17</v>
      </c>
      <c r="F20" s="132">
        <v>0</v>
      </c>
      <c r="G20" s="111">
        <f t="shared" si="0"/>
        <v>0</v>
      </c>
    </row>
    <row r="21" spans="1:7" s="8" customFormat="1">
      <c r="A21" s="17">
        <v>8</v>
      </c>
      <c r="B21" s="64" t="s">
        <v>15</v>
      </c>
      <c r="C21" s="65" t="s">
        <v>16</v>
      </c>
      <c r="D21" s="179">
        <v>0</v>
      </c>
      <c r="E21" s="151" t="s">
        <v>17</v>
      </c>
      <c r="F21" s="132">
        <v>0</v>
      </c>
      <c r="G21" s="111">
        <f t="shared" si="0"/>
        <v>0</v>
      </c>
    </row>
    <row r="22" spans="1:7" s="8" customFormat="1">
      <c r="A22" s="17">
        <v>9</v>
      </c>
      <c r="B22" s="64" t="s">
        <v>15</v>
      </c>
      <c r="C22" s="65" t="s">
        <v>16</v>
      </c>
      <c r="D22" s="179">
        <v>0</v>
      </c>
      <c r="E22" s="151" t="s">
        <v>17</v>
      </c>
      <c r="F22" s="132">
        <v>0</v>
      </c>
      <c r="G22" s="111">
        <f t="shared" ref="G22:G29" si="1">D22*F22</f>
        <v>0</v>
      </c>
    </row>
    <row r="23" spans="1:7" s="8" customFormat="1">
      <c r="A23" s="17">
        <v>10</v>
      </c>
      <c r="B23" s="64" t="s">
        <v>15</v>
      </c>
      <c r="C23" s="65" t="s">
        <v>16</v>
      </c>
      <c r="D23" s="179">
        <v>0</v>
      </c>
      <c r="E23" s="151" t="s">
        <v>17</v>
      </c>
      <c r="F23" s="132">
        <v>0</v>
      </c>
      <c r="G23" s="111">
        <f t="shared" si="1"/>
        <v>0</v>
      </c>
    </row>
    <row r="24" spans="1:7" s="8" customFormat="1">
      <c r="A24" s="17">
        <v>11</v>
      </c>
      <c r="B24" s="64" t="s">
        <v>15</v>
      </c>
      <c r="C24" s="65" t="s">
        <v>16</v>
      </c>
      <c r="D24" s="179">
        <v>0</v>
      </c>
      <c r="E24" s="151" t="s">
        <v>17</v>
      </c>
      <c r="F24" s="132">
        <v>0</v>
      </c>
      <c r="G24" s="111">
        <f t="shared" si="1"/>
        <v>0</v>
      </c>
    </row>
    <row r="25" spans="1:7" s="8" customFormat="1">
      <c r="A25" s="17">
        <v>12</v>
      </c>
      <c r="B25" s="64" t="s">
        <v>15</v>
      </c>
      <c r="C25" s="65" t="s">
        <v>16</v>
      </c>
      <c r="D25" s="179">
        <v>0</v>
      </c>
      <c r="E25" s="151" t="s">
        <v>17</v>
      </c>
      <c r="F25" s="132">
        <v>0</v>
      </c>
      <c r="G25" s="111">
        <f t="shared" si="1"/>
        <v>0</v>
      </c>
    </row>
    <row r="26" spans="1:7" s="8" customFormat="1">
      <c r="A26" s="17">
        <v>13</v>
      </c>
      <c r="B26" s="64" t="s">
        <v>15</v>
      </c>
      <c r="C26" s="65" t="s">
        <v>16</v>
      </c>
      <c r="D26" s="179">
        <v>0</v>
      </c>
      <c r="E26" s="151" t="s">
        <v>17</v>
      </c>
      <c r="F26" s="132">
        <v>0</v>
      </c>
      <c r="G26" s="111">
        <f t="shared" si="1"/>
        <v>0</v>
      </c>
    </row>
    <row r="27" spans="1:7" s="8" customFormat="1">
      <c r="A27" s="17">
        <v>14</v>
      </c>
      <c r="B27" s="64" t="s">
        <v>15</v>
      </c>
      <c r="C27" s="65" t="s">
        <v>16</v>
      </c>
      <c r="D27" s="179">
        <v>0</v>
      </c>
      <c r="E27" s="151" t="s">
        <v>17</v>
      </c>
      <c r="F27" s="132">
        <v>0</v>
      </c>
      <c r="G27" s="111">
        <f t="shared" si="1"/>
        <v>0</v>
      </c>
    </row>
    <row r="28" spans="1:7" s="8" customFormat="1">
      <c r="A28" s="17">
        <v>15</v>
      </c>
      <c r="B28" s="64" t="s">
        <v>15</v>
      </c>
      <c r="C28" s="65" t="s">
        <v>16</v>
      </c>
      <c r="D28" s="179">
        <v>0</v>
      </c>
      <c r="E28" s="151" t="s">
        <v>17</v>
      </c>
      <c r="F28" s="132">
        <v>0</v>
      </c>
      <c r="G28" s="111">
        <f t="shared" si="1"/>
        <v>0</v>
      </c>
    </row>
    <row r="29" spans="1:7" s="8" customFormat="1">
      <c r="A29" s="17">
        <v>16</v>
      </c>
      <c r="B29" s="64" t="s">
        <v>15</v>
      </c>
      <c r="C29" s="65" t="s">
        <v>16</v>
      </c>
      <c r="D29" s="179">
        <v>0</v>
      </c>
      <c r="E29" s="151" t="s">
        <v>17</v>
      </c>
      <c r="F29" s="132">
        <v>0</v>
      </c>
      <c r="G29" s="111">
        <f t="shared" si="1"/>
        <v>0</v>
      </c>
    </row>
    <row r="30" spans="1:7" s="8" customFormat="1">
      <c r="A30" s="13"/>
      <c r="B30" s="66"/>
      <c r="D30" s="180"/>
      <c r="E30" s="152"/>
      <c r="F30" s="133"/>
      <c r="G30" s="111"/>
    </row>
    <row r="31" spans="1:7" s="16" customFormat="1" ht="13">
      <c r="A31" s="84" t="s">
        <v>34</v>
      </c>
      <c r="B31" s="85"/>
      <c r="C31" s="86"/>
      <c r="D31" s="181"/>
      <c r="E31" s="153"/>
      <c r="F31" s="134"/>
      <c r="G31" s="112">
        <f>SUBTOTAL(9, G12:G30)</f>
        <v>0</v>
      </c>
    </row>
    <row r="32" spans="1:7" s="8" customFormat="1" ht="13" thickBot="1">
      <c r="A32" s="19"/>
      <c r="B32" s="67"/>
      <c r="D32" s="182"/>
      <c r="E32" s="67"/>
      <c r="F32" s="135"/>
      <c r="G32" s="109"/>
    </row>
    <row r="33" spans="1:7" s="20" customFormat="1" ht="13.5" thickBot="1">
      <c r="A33" s="96" t="s">
        <v>18</v>
      </c>
      <c r="B33" s="97"/>
      <c r="C33" s="98"/>
      <c r="D33" s="183"/>
      <c r="E33" s="154"/>
      <c r="F33" s="136"/>
      <c r="G33" s="113"/>
    </row>
    <row r="34" spans="1:7" s="8" customFormat="1">
      <c r="A34" s="19"/>
      <c r="B34" s="67"/>
      <c r="D34" s="182"/>
      <c r="E34" s="152"/>
      <c r="F34" s="130"/>
      <c r="G34" s="109"/>
    </row>
    <row r="35" spans="1:7" s="8" customFormat="1">
      <c r="A35" s="17">
        <v>1</v>
      </c>
      <c r="B35" s="68" t="s">
        <v>56</v>
      </c>
      <c r="C35" s="65" t="s">
        <v>16</v>
      </c>
      <c r="D35" s="179">
        <v>0</v>
      </c>
      <c r="E35" s="151" t="s">
        <v>17</v>
      </c>
      <c r="F35" s="132">
        <v>0</v>
      </c>
      <c r="G35" s="111">
        <f>D35*F35</f>
        <v>0</v>
      </c>
    </row>
    <row r="36" spans="1:7" s="8" customFormat="1">
      <c r="A36" s="17">
        <v>2</v>
      </c>
      <c r="B36" s="68" t="s">
        <v>19</v>
      </c>
      <c r="C36" s="65" t="s">
        <v>16</v>
      </c>
      <c r="D36" s="179">
        <v>0</v>
      </c>
      <c r="E36" s="151" t="s">
        <v>17</v>
      </c>
      <c r="F36" s="132">
        <v>0</v>
      </c>
      <c r="G36" s="111">
        <f t="shared" ref="G36:G47" si="2">D36*F36</f>
        <v>0</v>
      </c>
    </row>
    <row r="37" spans="1:7" s="8" customFormat="1">
      <c r="A37" s="17">
        <v>3</v>
      </c>
      <c r="B37" s="68" t="s">
        <v>19</v>
      </c>
      <c r="C37" s="65" t="s">
        <v>16</v>
      </c>
      <c r="D37" s="179">
        <v>0</v>
      </c>
      <c r="E37" s="151" t="s">
        <v>17</v>
      </c>
      <c r="F37" s="132">
        <v>0</v>
      </c>
      <c r="G37" s="111">
        <f t="shared" si="2"/>
        <v>0</v>
      </c>
    </row>
    <row r="38" spans="1:7" s="8" customFormat="1">
      <c r="A38" s="17">
        <v>4</v>
      </c>
      <c r="B38" s="68" t="s">
        <v>19</v>
      </c>
      <c r="C38" s="65" t="s">
        <v>16</v>
      </c>
      <c r="D38" s="179">
        <v>0</v>
      </c>
      <c r="E38" s="151" t="s">
        <v>17</v>
      </c>
      <c r="F38" s="132">
        <v>0</v>
      </c>
      <c r="G38" s="111">
        <f t="shared" si="2"/>
        <v>0</v>
      </c>
    </row>
    <row r="39" spans="1:7" s="8" customFormat="1">
      <c r="A39" s="17">
        <v>5</v>
      </c>
      <c r="B39" s="68" t="s">
        <v>19</v>
      </c>
      <c r="C39" s="65" t="s">
        <v>16</v>
      </c>
      <c r="D39" s="179">
        <v>0</v>
      </c>
      <c r="E39" s="151" t="s">
        <v>17</v>
      </c>
      <c r="F39" s="132">
        <v>0</v>
      </c>
      <c r="G39" s="111">
        <f t="shared" si="2"/>
        <v>0</v>
      </c>
    </row>
    <row r="40" spans="1:7" s="8" customFormat="1">
      <c r="A40" s="17">
        <v>6</v>
      </c>
      <c r="B40" s="68" t="s">
        <v>19</v>
      </c>
      <c r="C40" s="65" t="s">
        <v>16</v>
      </c>
      <c r="D40" s="179">
        <v>0</v>
      </c>
      <c r="E40" s="151" t="s">
        <v>17</v>
      </c>
      <c r="F40" s="132">
        <v>0</v>
      </c>
      <c r="G40" s="111">
        <f t="shared" si="2"/>
        <v>0</v>
      </c>
    </row>
    <row r="41" spans="1:7" s="8" customFormat="1">
      <c r="A41" s="17">
        <v>7</v>
      </c>
      <c r="B41" s="68" t="s">
        <v>19</v>
      </c>
      <c r="C41" s="65" t="s">
        <v>16</v>
      </c>
      <c r="D41" s="179">
        <v>0</v>
      </c>
      <c r="E41" s="151" t="s">
        <v>17</v>
      </c>
      <c r="F41" s="132">
        <v>0</v>
      </c>
      <c r="G41" s="111">
        <f t="shared" si="2"/>
        <v>0</v>
      </c>
    </row>
    <row r="42" spans="1:7" s="8" customFormat="1">
      <c r="A42" s="17">
        <v>8</v>
      </c>
      <c r="B42" s="68" t="s">
        <v>19</v>
      </c>
      <c r="C42" s="65" t="s">
        <v>16</v>
      </c>
      <c r="D42" s="179">
        <v>0</v>
      </c>
      <c r="E42" s="151" t="s">
        <v>17</v>
      </c>
      <c r="F42" s="132">
        <v>0</v>
      </c>
      <c r="G42" s="111">
        <f t="shared" si="2"/>
        <v>0</v>
      </c>
    </row>
    <row r="43" spans="1:7" s="8" customFormat="1">
      <c r="A43" s="17">
        <v>9</v>
      </c>
      <c r="B43" s="68" t="s">
        <v>19</v>
      </c>
      <c r="C43" s="65" t="s">
        <v>16</v>
      </c>
      <c r="D43" s="179">
        <v>0</v>
      </c>
      <c r="E43" s="151" t="s">
        <v>17</v>
      </c>
      <c r="F43" s="132">
        <v>0</v>
      </c>
      <c r="G43" s="111">
        <f t="shared" si="2"/>
        <v>0</v>
      </c>
    </row>
    <row r="44" spans="1:7" s="8" customFormat="1">
      <c r="A44" s="17">
        <v>10</v>
      </c>
      <c r="B44" s="68" t="s">
        <v>19</v>
      </c>
      <c r="C44" s="65" t="s">
        <v>16</v>
      </c>
      <c r="D44" s="179">
        <v>0</v>
      </c>
      <c r="E44" s="151" t="s">
        <v>17</v>
      </c>
      <c r="F44" s="132">
        <v>0</v>
      </c>
      <c r="G44" s="111">
        <f t="shared" si="2"/>
        <v>0</v>
      </c>
    </row>
    <row r="45" spans="1:7" s="8" customFormat="1">
      <c r="A45" s="17">
        <v>11</v>
      </c>
      <c r="B45" s="68" t="s">
        <v>19</v>
      </c>
      <c r="C45" s="65" t="s">
        <v>16</v>
      </c>
      <c r="D45" s="179">
        <v>0</v>
      </c>
      <c r="E45" s="151" t="s">
        <v>17</v>
      </c>
      <c r="F45" s="132">
        <v>0</v>
      </c>
      <c r="G45" s="111">
        <f t="shared" si="2"/>
        <v>0</v>
      </c>
    </row>
    <row r="46" spans="1:7" s="8" customFormat="1">
      <c r="A46" s="17">
        <v>12</v>
      </c>
      <c r="B46" s="68" t="s">
        <v>19</v>
      </c>
      <c r="C46" s="65" t="s">
        <v>16</v>
      </c>
      <c r="D46" s="179">
        <v>0</v>
      </c>
      <c r="E46" s="151" t="s">
        <v>17</v>
      </c>
      <c r="F46" s="132">
        <v>0</v>
      </c>
      <c r="G46" s="111">
        <f t="shared" si="2"/>
        <v>0</v>
      </c>
    </row>
    <row r="47" spans="1:7" s="8" customFormat="1">
      <c r="A47" s="17">
        <v>13</v>
      </c>
      <c r="B47" s="68" t="s">
        <v>19</v>
      </c>
      <c r="C47" s="65" t="s">
        <v>16</v>
      </c>
      <c r="D47" s="179">
        <v>0</v>
      </c>
      <c r="E47" s="151" t="s">
        <v>17</v>
      </c>
      <c r="F47" s="132">
        <v>0</v>
      </c>
      <c r="G47" s="111">
        <f t="shared" si="2"/>
        <v>0</v>
      </c>
    </row>
    <row r="48" spans="1:7" s="8" customFormat="1">
      <c r="A48" s="19"/>
      <c r="B48" s="67"/>
      <c r="D48" s="182"/>
      <c r="E48" s="152"/>
      <c r="F48" s="137"/>
      <c r="G48" s="114"/>
    </row>
    <row r="49" spans="1:7" s="16" customFormat="1" ht="13">
      <c r="A49" s="84" t="s">
        <v>20</v>
      </c>
      <c r="B49" s="85"/>
      <c r="C49" s="86"/>
      <c r="D49" s="181"/>
      <c r="E49" s="153"/>
      <c r="F49" s="134"/>
      <c r="G49" s="112">
        <f>SUBTOTAL(9,G34:G48)</f>
        <v>0</v>
      </c>
    </row>
    <row r="50" spans="1:7" s="8" customFormat="1" ht="13" thickBot="1">
      <c r="A50" s="19"/>
      <c r="B50" s="67"/>
      <c r="D50" s="182"/>
      <c r="E50" s="152"/>
      <c r="F50" s="130"/>
      <c r="G50" s="109"/>
    </row>
    <row r="51" spans="1:7" s="8" customFormat="1" ht="13.5" thickBot="1">
      <c r="A51" s="92" t="s">
        <v>21</v>
      </c>
      <c r="B51" s="93"/>
      <c r="C51" s="93"/>
      <c r="D51" s="165"/>
      <c r="E51" s="155"/>
      <c r="F51" s="138"/>
      <c r="G51" s="115">
        <f>G49+G31</f>
        <v>0</v>
      </c>
    </row>
    <row r="52" spans="1:7" s="8" customFormat="1" ht="13" thickBot="1">
      <c r="A52" s="36"/>
      <c r="B52" s="59"/>
      <c r="C52" s="59"/>
      <c r="D52" s="175"/>
      <c r="E52" s="149"/>
      <c r="F52" s="128"/>
      <c r="G52" s="107"/>
    </row>
    <row r="53" spans="1:7" s="20" customFormat="1" ht="13.5" thickBot="1">
      <c r="A53" s="94" t="s">
        <v>37</v>
      </c>
      <c r="B53" s="99"/>
      <c r="C53" s="99"/>
      <c r="D53" s="184"/>
      <c r="E53" s="156"/>
      <c r="F53" s="139"/>
      <c r="G53" s="116"/>
    </row>
    <row r="54" spans="1:7" s="20" customFormat="1" ht="13">
      <c r="A54" s="47"/>
      <c r="B54" s="62"/>
      <c r="C54" s="62"/>
      <c r="D54" s="185"/>
      <c r="E54" s="157"/>
      <c r="F54" s="140"/>
      <c r="G54" s="117"/>
    </row>
    <row r="55" spans="1:7" s="8" customFormat="1">
      <c r="A55" s="17">
        <v>1</v>
      </c>
      <c r="B55" s="64" t="s">
        <v>22</v>
      </c>
      <c r="C55" s="69"/>
      <c r="D55" s="179">
        <v>0</v>
      </c>
      <c r="E55" s="158" t="s">
        <v>23</v>
      </c>
      <c r="F55" s="132">
        <v>0</v>
      </c>
      <c r="G55" s="111">
        <f>D55*F55</f>
        <v>0</v>
      </c>
    </row>
    <row r="56" spans="1:7" s="8" customFormat="1">
      <c r="A56" s="17">
        <f>A55+1</f>
        <v>2</v>
      </c>
      <c r="B56" s="64" t="s">
        <v>22</v>
      </c>
      <c r="C56" s="69"/>
      <c r="D56" s="179">
        <v>0</v>
      </c>
      <c r="E56" s="158" t="s">
        <v>23</v>
      </c>
      <c r="F56" s="132">
        <v>0</v>
      </c>
      <c r="G56" s="111">
        <f t="shared" ref="G56:G59" si="3">D56*F56</f>
        <v>0</v>
      </c>
    </row>
    <row r="57" spans="1:7" s="8" customFormat="1">
      <c r="A57" s="17">
        <f>A56+1</f>
        <v>3</v>
      </c>
      <c r="B57" s="64" t="s">
        <v>22</v>
      </c>
      <c r="C57" s="69"/>
      <c r="D57" s="179">
        <v>0</v>
      </c>
      <c r="E57" s="158" t="s">
        <v>17</v>
      </c>
      <c r="F57" s="132">
        <v>0</v>
      </c>
      <c r="G57" s="111">
        <f t="shared" si="3"/>
        <v>0</v>
      </c>
    </row>
    <row r="58" spans="1:7" s="8" customFormat="1">
      <c r="A58" s="17">
        <f>A57+1</f>
        <v>4</v>
      </c>
      <c r="B58" s="64" t="s">
        <v>22</v>
      </c>
      <c r="C58" s="69"/>
      <c r="D58" s="179">
        <v>0</v>
      </c>
      <c r="E58" s="158" t="s">
        <v>17</v>
      </c>
      <c r="F58" s="132">
        <v>0</v>
      </c>
      <c r="G58" s="111">
        <f t="shared" si="3"/>
        <v>0</v>
      </c>
    </row>
    <row r="59" spans="1:7" s="8" customFormat="1">
      <c r="A59" s="17">
        <f>A58+1</f>
        <v>5</v>
      </c>
      <c r="B59" s="64" t="s">
        <v>22</v>
      </c>
      <c r="C59" s="69"/>
      <c r="D59" s="179">
        <v>0</v>
      </c>
      <c r="E59" s="158" t="s">
        <v>17</v>
      </c>
      <c r="F59" s="132">
        <v>0</v>
      </c>
      <c r="G59" s="111">
        <f t="shared" si="3"/>
        <v>0</v>
      </c>
    </row>
    <row r="60" spans="1:7" s="8" customFormat="1" ht="13" thickBot="1">
      <c r="A60" s="17"/>
      <c r="B60" s="63"/>
      <c r="C60" s="69"/>
      <c r="D60" s="178"/>
      <c r="E60" s="67"/>
      <c r="F60" s="133"/>
      <c r="G60" s="111"/>
    </row>
    <row r="61" spans="1:7" s="20" customFormat="1" ht="13.5" thickBot="1">
      <c r="A61" s="92" t="s">
        <v>24</v>
      </c>
      <c r="B61" s="93"/>
      <c r="C61" s="93"/>
      <c r="D61" s="165"/>
      <c r="E61" s="155"/>
      <c r="F61" s="138"/>
      <c r="G61" s="115">
        <f>SUM(G54:G60)</f>
        <v>0</v>
      </c>
    </row>
    <row r="62" spans="1:7" s="8" customFormat="1" ht="13" thickBot="1">
      <c r="A62" s="36"/>
      <c r="B62" s="59"/>
      <c r="C62" s="59"/>
      <c r="D62" s="175"/>
      <c r="E62" s="149"/>
      <c r="F62" s="128"/>
      <c r="G62" s="107"/>
    </row>
    <row r="63" spans="1:7" s="20" customFormat="1" ht="13.5" thickBot="1">
      <c r="A63" s="94" t="s">
        <v>42</v>
      </c>
      <c r="B63" s="99"/>
      <c r="C63" s="99"/>
      <c r="D63" s="184"/>
      <c r="E63" s="156"/>
      <c r="F63" s="139"/>
      <c r="G63" s="116"/>
    </row>
    <row r="64" spans="1:7" s="8" customFormat="1" ht="13">
      <c r="A64" s="15"/>
      <c r="B64" s="70"/>
      <c r="C64" s="16"/>
      <c r="D64" s="178"/>
      <c r="E64" s="159"/>
      <c r="F64" s="141"/>
      <c r="G64" s="118"/>
    </row>
    <row r="65" spans="1:7" s="16" customFormat="1" ht="13">
      <c r="A65" s="21"/>
      <c r="B65" s="71" t="s">
        <v>25</v>
      </c>
      <c r="C65" s="69"/>
      <c r="D65" s="178"/>
      <c r="E65" s="159"/>
      <c r="F65" s="133"/>
      <c r="G65" s="118"/>
    </row>
    <row r="66" spans="1:7" s="8" customFormat="1">
      <c r="A66" s="17">
        <v>1</v>
      </c>
      <c r="B66" s="64" t="s">
        <v>22</v>
      </c>
      <c r="C66" s="69"/>
      <c r="D66" s="179">
        <v>0</v>
      </c>
      <c r="E66" s="158" t="s">
        <v>26</v>
      </c>
      <c r="F66" s="132">
        <v>0</v>
      </c>
      <c r="G66" s="111">
        <f>D66*F66</f>
        <v>0</v>
      </c>
    </row>
    <row r="67" spans="1:7" s="8" customFormat="1">
      <c r="A67" s="17">
        <f>A66+1</f>
        <v>2</v>
      </c>
      <c r="B67" s="64" t="s">
        <v>22</v>
      </c>
      <c r="C67" s="69"/>
      <c r="D67" s="179">
        <v>0</v>
      </c>
      <c r="E67" s="158" t="s">
        <v>26</v>
      </c>
      <c r="F67" s="132">
        <v>0</v>
      </c>
      <c r="G67" s="111">
        <f t="shared" ref="G67:G70" si="4">D67*F67</f>
        <v>0</v>
      </c>
    </row>
    <row r="68" spans="1:7" s="8" customFormat="1">
      <c r="A68" s="17">
        <f>A67+1</f>
        <v>3</v>
      </c>
      <c r="B68" s="64" t="s">
        <v>22</v>
      </c>
      <c r="C68" s="69"/>
      <c r="D68" s="179">
        <v>0</v>
      </c>
      <c r="E68" s="158" t="s">
        <v>26</v>
      </c>
      <c r="F68" s="132">
        <v>0</v>
      </c>
      <c r="G68" s="111">
        <f t="shared" si="4"/>
        <v>0</v>
      </c>
    </row>
    <row r="69" spans="1:7" s="8" customFormat="1">
      <c r="A69" s="17">
        <f>A68+1</f>
        <v>4</v>
      </c>
      <c r="B69" s="64" t="s">
        <v>22</v>
      </c>
      <c r="C69" s="69"/>
      <c r="D69" s="179">
        <v>0</v>
      </c>
      <c r="E69" s="158" t="s">
        <v>26</v>
      </c>
      <c r="F69" s="132">
        <v>0</v>
      </c>
      <c r="G69" s="111">
        <f t="shared" si="4"/>
        <v>0</v>
      </c>
    </row>
    <row r="70" spans="1:7" s="8" customFormat="1">
      <c r="A70" s="17">
        <f>A69+1</f>
        <v>5</v>
      </c>
      <c r="B70" s="64" t="s">
        <v>22</v>
      </c>
      <c r="C70" s="69"/>
      <c r="D70" s="179">
        <v>0</v>
      </c>
      <c r="E70" s="158" t="s">
        <v>26</v>
      </c>
      <c r="F70" s="132">
        <v>0</v>
      </c>
      <c r="G70" s="111">
        <f t="shared" si="4"/>
        <v>0</v>
      </c>
    </row>
    <row r="71" spans="1:7" s="8" customFormat="1">
      <c r="A71" s="17"/>
      <c r="B71" s="72"/>
      <c r="C71" s="69"/>
      <c r="D71" s="186"/>
      <c r="E71" s="149"/>
      <c r="F71" s="128"/>
      <c r="G71" s="111"/>
    </row>
    <row r="72" spans="1:7" s="8" customFormat="1">
      <c r="A72" s="13"/>
      <c r="B72" s="71" t="s">
        <v>38</v>
      </c>
      <c r="C72" s="69"/>
      <c r="D72" s="178"/>
      <c r="E72" s="67"/>
      <c r="F72" s="133"/>
      <c r="G72" s="111"/>
    </row>
    <row r="73" spans="1:7" s="8" customFormat="1">
      <c r="A73" s="17">
        <v>1</v>
      </c>
      <c r="B73" s="64" t="s">
        <v>27</v>
      </c>
      <c r="C73" s="69"/>
      <c r="D73" s="179">
        <v>0</v>
      </c>
      <c r="E73" s="158" t="s">
        <v>26</v>
      </c>
      <c r="F73" s="132">
        <v>0</v>
      </c>
      <c r="G73" s="111">
        <f>D73*F73</f>
        <v>0</v>
      </c>
    </row>
    <row r="74" spans="1:7" s="8" customFormat="1">
      <c r="A74" s="17">
        <f>A73+1</f>
        <v>2</v>
      </c>
      <c r="B74" s="64" t="s">
        <v>27</v>
      </c>
      <c r="C74" s="69"/>
      <c r="D74" s="179">
        <v>0</v>
      </c>
      <c r="E74" s="158" t="s">
        <v>26</v>
      </c>
      <c r="F74" s="132">
        <v>0</v>
      </c>
      <c r="G74" s="111">
        <f>D74*F74</f>
        <v>0</v>
      </c>
    </row>
    <row r="75" spans="1:7" s="8" customFormat="1">
      <c r="A75" s="13"/>
      <c r="B75" s="66"/>
      <c r="C75" s="69"/>
      <c r="D75" s="178"/>
      <c r="E75" s="67"/>
      <c r="F75" s="133"/>
      <c r="G75" s="111"/>
    </row>
    <row r="76" spans="1:7" s="8" customFormat="1">
      <c r="A76" s="13"/>
      <c r="B76" s="71" t="s">
        <v>28</v>
      </c>
      <c r="C76" s="69"/>
      <c r="D76" s="178"/>
      <c r="E76" s="152"/>
      <c r="F76" s="133"/>
      <c r="G76" s="111"/>
    </row>
    <row r="77" spans="1:7" s="8" customFormat="1">
      <c r="A77" s="17">
        <v>1</v>
      </c>
      <c r="B77" s="64" t="s">
        <v>29</v>
      </c>
      <c r="C77" s="69"/>
      <c r="D77" s="179">
        <v>0</v>
      </c>
      <c r="E77" s="158" t="s">
        <v>26</v>
      </c>
      <c r="F77" s="132">
        <v>0</v>
      </c>
      <c r="G77" s="111">
        <f>D77*F77</f>
        <v>0</v>
      </c>
    </row>
    <row r="78" spans="1:7" s="8" customFormat="1">
      <c r="A78" s="17">
        <f>A77+1</f>
        <v>2</v>
      </c>
      <c r="B78" s="64" t="s">
        <v>29</v>
      </c>
      <c r="C78" s="69"/>
      <c r="D78" s="179">
        <v>0</v>
      </c>
      <c r="E78" s="158" t="s">
        <v>26</v>
      </c>
      <c r="F78" s="132">
        <v>0</v>
      </c>
      <c r="G78" s="111">
        <f t="shared" ref="G78:G80" si="5">D78*F78</f>
        <v>0</v>
      </c>
    </row>
    <row r="79" spans="1:7" s="8" customFormat="1">
      <c r="A79" s="17">
        <f>A78+1</f>
        <v>3</v>
      </c>
      <c r="B79" s="64" t="s">
        <v>29</v>
      </c>
      <c r="C79" s="69"/>
      <c r="D79" s="179">
        <v>0</v>
      </c>
      <c r="E79" s="158" t="s">
        <v>26</v>
      </c>
      <c r="F79" s="132">
        <v>0</v>
      </c>
      <c r="G79" s="111">
        <f t="shared" si="5"/>
        <v>0</v>
      </c>
    </row>
    <row r="80" spans="1:7" s="8" customFormat="1">
      <c r="A80" s="17">
        <f>A79+1</f>
        <v>4</v>
      </c>
      <c r="B80" s="64" t="s">
        <v>29</v>
      </c>
      <c r="C80" s="69"/>
      <c r="D80" s="179">
        <v>0</v>
      </c>
      <c r="E80" s="158" t="s">
        <v>26</v>
      </c>
      <c r="F80" s="132">
        <v>0</v>
      </c>
      <c r="G80" s="111">
        <f t="shared" si="5"/>
        <v>0</v>
      </c>
    </row>
    <row r="81" spans="1:9" s="8" customFormat="1" ht="13.5" thickBot="1">
      <c r="A81" s="22"/>
      <c r="B81" s="73"/>
      <c r="C81" s="73"/>
      <c r="D81" s="187"/>
      <c r="E81" s="160"/>
      <c r="F81" s="141"/>
      <c r="G81" s="118"/>
    </row>
    <row r="82" spans="1:9" s="8" customFormat="1" ht="13.5" thickBot="1">
      <c r="A82" s="92" t="s">
        <v>30</v>
      </c>
      <c r="B82" s="93"/>
      <c r="C82" s="93"/>
      <c r="D82" s="165"/>
      <c r="E82" s="155"/>
      <c r="F82" s="138"/>
      <c r="G82" s="115">
        <f>SUBTOTAL(9,G64:G81)</f>
        <v>0</v>
      </c>
    </row>
    <row r="83" spans="1:9" s="8" customFormat="1" ht="13" thickBot="1">
      <c r="A83" s="36"/>
      <c r="B83" s="59"/>
      <c r="C83" s="59"/>
      <c r="D83" s="175"/>
      <c r="E83" s="149"/>
      <c r="F83" s="128"/>
      <c r="G83" s="107"/>
    </row>
    <row r="84" spans="1:9" s="20" customFormat="1" ht="13.5" thickBot="1">
      <c r="A84" s="88" t="s">
        <v>31</v>
      </c>
      <c r="B84" s="91"/>
      <c r="C84" s="91"/>
      <c r="D84" s="166"/>
      <c r="E84" s="161"/>
      <c r="F84" s="142"/>
      <c r="G84" s="119">
        <f>G51+G61+G82</f>
        <v>0</v>
      </c>
    </row>
    <row r="85" spans="1:9" s="8" customFormat="1" ht="13" thickBot="1">
      <c r="A85" s="36"/>
      <c r="B85" s="59"/>
      <c r="C85" s="59"/>
      <c r="D85" s="175"/>
      <c r="E85" s="149"/>
      <c r="F85" s="128"/>
      <c r="G85" s="107"/>
    </row>
    <row r="86" spans="1:9" s="8" customFormat="1" ht="13.5" thickBot="1">
      <c r="A86" s="94" t="s">
        <v>45</v>
      </c>
      <c r="B86" s="95"/>
      <c r="C86" s="95"/>
      <c r="D86" s="176"/>
      <c r="E86" s="150"/>
      <c r="F86" s="129"/>
      <c r="G86" s="108"/>
    </row>
    <row r="87" spans="1:9" s="8" customFormat="1" ht="13">
      <c r="A87" s="15"/>
      <c r="B87" s="70"/>
      <c r="C87" s="16"/>
      <c r="D87" s="188"/>
      <c r="E87" s="159"/>
      <c r="F87" s="143"/>
      <c r="G87" s="120"/>
    </row>
    <row r="88" spans="1:9" s="8" customFormat="1" ht="13">
      <c r="A88" s="17"/>
      <c r="B88" s="74" t="s">
        <v>55</v>
      </c>
      <c r="C88" s="75"/>
      <c r="D88" s="189">
        <v>0.1</v>
      </c>
      <c r="E88" s="152"/>
      <c r="F88" s="128">
        <f>G84</f>
        <v>0</v>
      </c>
      <c r="G88" s="109">
        <f>D88*F88</f>
        <v>0</v>
      </c>
    </row>
    <row r="89" spans="1:9" s="8" customFormat="1" ht="13.5" thickBot="1">
      <c r="A89" s="13"/>
      <c r="C89" s="16"/>
      <c r="D89" s="188"/>
      <c r="E89" s="159"/>
      <c r="F89" s="143"/>
      <c r="G89" s="118"/>
    </row>
    <row r="90" spans="1:9" s="8" customFormat="1" ht="13.5" thickBot="1">
      <c r="A90" s="88" t="s">
        <v>32</v>
      </c>
      <c r="B90" s="87"/>
      <c r="C90" s="87"/>
      <c r="D90" s="167"/>
      <c r="E90" s="162"/>
      <c r="F90" s="144"/>
      <c r="G90" s="121">
        <f>SUM(G87:G89)</f>
        <v>0</v>
      </c>
    </row>
    <row r="91" spans="1:9" s="20" customFormat="1" ht="13.5" thickBot="1">
      <c r="A91" s="49"/>
      <c r="B91" s="76"/>
      <c r="C91" s="60"/>
      <c r="D91" s="190"/>
      <c r="E91" s="163"/>
      <c r="F91" s="145"/>
      <c r="G91" s="122"/>
      <c r="I91" s="48"/>
    </row>
    <row r="92" spans="1:9" s="20" customFormat="1" ht="13.5" thickBot="1">
      <c r="A92" s="89" t="s">
        <v>33</v>
      </c>
      <c r="B92" s="90"/>
      <c r="C92" s="90"/>
      <c r="D92" s="166"/>
      <c r="E92" s="164"/>
      <c r="F92" s="146"/>
      <c r="G92" s="123">
        <f>G84+G90</f>
        <v>0</v>
      </c>
    </row>
    <row r="95" spans="1:9">
      <c r="B95" s="2" t="s">
        <v>47</v>
      </c>
    </row>
  </sheetData>
  <customSheetViews>
    <customSheetView guid="{F4B4F1A8-DB0E-43A9-9CBF-FECA7D295CF4}" scale="110" showPageBreaks="1" fitToPage="1" printArea="1">
      <pane ySplit="9" topLeftCell="A53" activePane="bottomLeft" state="frozenSplit"/>
      <selection pane="bottomLeft" activeCell="K4" sqref="K4"/>
      <pageMargins left="0.7" right="0.7" top="0.75" bottom="0.75" header="0.3" footer="0.3"/>
      <pageSetup fitToHeight="100" pageOrder="overThenDown" orientation="landscape" r:id="rId1"/>
      <headerFooter>
        <oddFooter>&amp;L&amp;"Times New Roman,Regular"&amp;8&amp;D&amp;C&amp;"Times New Roman,Regular"&amp;8Use or disclosure of data contained on this sheet is subject to the restriction on the title page of this application.&amp;R&amp;"Times New Roman,Regular"&amp;8&amp;P of &amp;N</oddFooter>
      </headerFooter>
    </customSheetView>
    <customSheetView guid="{9E2A728A-6C6E-48EE-BF2D-ADDA8EE33ADE}" scale="55" showPageBreaks="1" fitToPage="1" printArea="1">
      <pane ySplit="9" topLeftCell="A10" activePane="bottomLeft" state="frozenSplit"/>
      <selection pane="bottomLeft" activeCell="L23" sqref="L23"/>
      <pageMargins left="0.7" right="0.7" top="0.75" bottom="0.75" header="0.3" footer="0.3"/>
      <pageSetup fitToHeight="100" pageOrder="overThenDown" orientation="landscape" r:id="rId2"/>
      <headerFooter>
        <oddFooter>&amp;L&amp;"Times New Roman,Regular"&amp;8&amp;D&amp;C&amp;"Times New Roman,Regular"&amp;8Use or disclosure of data contained on this sheet is subject to the restriction on the title page of this application.&amp;R&amp;"Times New Roman,Regular"&amp;8&amp;P of &amp;N</oddFooter>
      </headerFooter>
    </customSheetView>
    <customSheetView guid="{89F5E6E8-41C5-430E-A58A-23BF0E4E348A}" scale="110" showPageBreaks="1" fitToPage="1" printArea="1">
      <pane ySplit="9" topLeftCell="A10" activePane="bottomLeft" state="frozenSplit"/>
      <selection pane="bottomLeft" activeCell="A11" sqref="A11"/>
      <pageMargins left="0.7" right="0.7" top="0.75" bottom="0.75" header="0.3" footer="0.3"/>
      <pageSetup fitToHeight="100" pageOrder="overThenDown" orientation="landscape" r:id="rId3"/>
      <headerFooter>
        <oddFooter>&amp;L&amp;"Times New Roman,Regular"&amp;8&amp;D&amp;C&amp;"Times New Roman,Regular"&amp;8Use or disclosure of data contained on this sheet is subject to the restriction on the title page of this application.&amp;R&amp;"Times New Roman,Regular"&amp;8&amp;P of &amp;N</oddFooter>
      </headerFooter>
    </customSheetView>
  </customSheetViews>
  <pageMargins left="0.7" right="0.7" top="0.75" bottom="0.75" header="0.3" footer="0.3"/>
  <pageSetup fitToHeight="100" pageOrder="overThenDown" orientation="landscape" r:id="rId4"/>
  <headerFooter>
    <oddFooter>&amp;L&amp;"Times New Roman,Regular"&amp;8&amp;D&amp;C&amp;"Times New Roman,Regular"&amp;8Use or disclosure of data contained on this sheet is subject to the restriction on the title page of this application.&amp;R&amp;"Times New Roman,Regular"&amp;8&amp;P of &amp;N</oddFooter>
  </headerFooter>
  <ignoredErrors>
    <ignoredError sqref="D51:E51 D31:E31 D61:F61 D84:F87 E14:E16 D13:G13 D32:G32 G85:G87 D52:G53 G93:G181 D62:G62 D89:G89 D90:F9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6e4cf99-c102-4343-aee4-63a0bb87078f" xsi:nil="true"/>
    <lcf76f155ced4ddcb4097134ff3c332f xmlns="78b0acd2-8fbf-4fa2-94de-e8023c08859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C0E9ECE877C247953C1B8F2C027E88" ma:contentTypeVersion="15" ma:contentTypeDescription="Create a new document." ma:contentTypeScope="" ma:versionID="b336b15573aa95851663010eb4350388">
  <xsd:schema xmlns:xsd="http://www.w3.org/2001/XMLSchema" xmlns:xs="http://www.w3.org/2001/XMLSchema" xmlns:p="http://schemas.microsoft.com/office/2006/metadata/properties" xmlns:ns2="78b0acd2-8fbf-4fa2-94de-e8023c088591" xmlns:ns3="2cd3132b-fa35-41aa-a1c7-a1d7593fbecf" xmlns:ns4="b6e4cf99-c102-4343-aee4-63a0bb87078f" targetNamespace="http://schemas.microsoft.com/office/2006/metadata/properties" ma:root="true" ma:fieldsID="4339a1856a984b266b57b7cfc165c8aa" ns2:_="" ns3:_="" ns4:_="">
    <xsd:import namespace="78b0acd2-8fbf-4fa2-94de-e8023c088591"/>
    <xsd:import namespace="2cd3132b-fa35-41aa-a1c7-a1d7593fbecf"/>
    <xsd:import namespace="b6e4cf99-c102-4343-aee4-63a0bb8707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b0acd2-8fbf-4fa2-94de-e8023c0885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69c14b0-6271-4106-a615-65889542798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cd3132b-fa35-41aa-a1c7-a1d7593fbe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e4cf99-c102-4343-aee4-63a0bb87078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147f70-a87d-464a-9e63-950359a976b2}" ma:internalName="TaxCatchAll" ma:showField="CatchAllData" ma:web="2cd3132b-fa35-41aa-a1c7-a1d7593fbe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33BEBB-BF6E-4810-BF37-D07F3B15EB34}">
  <ds:schemaRefs>
    <ds:schemaRef ds:uri="http://schemas.microsoft.com/office/2006/metadata/properties"/>
    <ds:schemaRef ds:uri="http://schemas.microsoft.com/office/infopath/2007/PartnerControls"/>
    <ds:schemaRef ds:uri="b6e4cf99-c102-4343-aee4-63a0bb87078f"/>
    <ds:schemaRef ds:uri="78b0acd2-8fbf-4fa2-94de-e8023c088591"/>
  </ds:schemaRefs>
</ds:datastoreItem>
</file>

<file path=customXml/itemProps2.xml><?xml version="1.0" encoding="utf-8"?>
<ds:datastoreItem xmlns:ds="http://schemas.openxmlformats.org/officeDocument/2006/customXml" ds:itemID="{C3D052EC-DC1B-4BA3-ADAC-08E571E86920}">
  <ds:schemaRefs>
    <ds:schemaRef ds:uri="http://schemas.microsoft.com/sharepoint/v3/contenttype/forms"/>
  </ds:schemaRefs>
</ds:datastoreItem>
</file>

<file path=customXml/itemProps3.xml><?xml version="1.0" encoding="utf-8"?>
<ds:datastoreItem xmlns:ds="http://schemas.openxmlformats.org/officeDocument/2006/customXml" ds:itemID="{595FF12B-7E57-429A-823C-7347528AA8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b0acd2-8fbf-4fa2-94de-e8023c088591"/>
    <ds:schemaRef ds:uri="2cd3132b-fa35-41aa-a1c7-a1d7593fbecf"/>
    <ds:schemaRef ds:uri="b6e4cf99-c102-4343-aee4-63a0bb8707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Instructions </vt:lpstr>
      <vt:lpstr>Summary Budget</vt:lpstr>
      <vt:lpstr>Detailed Budget</vt:lpstr>
      <vt:lpstr>Fee</vt:lpstr>
      <vt:lpstr>Local_Sal_Inflation</vt:lpstr>
      <vt:lpstr>PoP</vt:lpstr>
      <vt:lpstr>'Detailed Budget'!Print_Area</vt:lpstr>
      <vt:lpstr>'Summary Budget'!Print_Area</vt:lpstr>
      <vt:lpstr>'Detailed Budget'!Print_Titles</vt:lpstr>
      <vt:lpstr>'Summary Budget'!Print_Titles</vt:lpstr>
      <vt:lpstr>Project_Title</vt:lpstr>
      <vt:lpstr>RFARFP_No</vt:lpstr>
      <vt:lpstr>StartDate</vt:lpstr>
      <vt:lpstr>Y1_Local_Inflation</vt:lpstr>
      <vt:lpstr>Yr1LocSal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Dana Lisk</dc:creator>
  <cp:keywords/>
  <dc:description/>
  <cp:lastModifiedBy>Ndahiriwe,Jean Baptiste</cp:lastModifiedBy>
  <cp:revision/>
  <dcterms:created xsi:type="dcterms:W3CDTF">2018-01-30T13:55:20Z</dcterms:created>
  <dcterms:modified xsi:type="dcterms:W3CDTF">2024-12-03T06:21:33Z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0x010100B6C0E9ECE877C247953C1B8F2C027E88</vt:lpwstr>
  </property>
  <property fmtid="{D5CDD505-2E9C-101B-9397-08002B2CF9AE}" pid="3" name="Order">
    <vt:r8>100</vt:r8>
  </property>
</Properties>
</file>