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iomint.sharepoint.com/teams/IOMKigaliMainOffice/Programmes Files/4. MECC/2025_DR0102_JSBTICAD_MECC/5. IPs management/2. IP for Awareness Raising/CEI Docs/Annexes/"/>
    </mc:Choice>
  </mc:AlternateContent>
  <xr:revisionPtr revIDLastSave="2" documentId="8_{C8D0BF1D-F8DB-4EFB-B415-20CF198FFB85}" xr6:coauthVersionLast="47" xr6:coauthVersionMax="47" xr10:uidLastSave="{2A81E2E5-B7D3-468C-8068-4452BD7804EE}"/>
  <bookViews>
    <workbookView xWindow="4680" yWindow="4680" windowWidth="38700" windowHeight="15345"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21" i="1" l="1"/>
  <c r="V18" i="1"/>
  <c r="V19" i="1"/>
  <c r="V20" i="1"/>
  <c r="W21" i="1"/>
  <c r="U16" i="1"/>
  <c r="W16" i="1"/>
  <c r="U54" i="1"/>
  <c r="T53" i="1"/>
  <c r="T52" i="1"/>
  <c r="S53" i="1"/>
  <c r="I12" i="1"/>
  <c r="J12" i="1"/>
  <c r="T12" i="1" s="1"/>
  <c r="V12" i="1" s="1"/>
  <c r="K12" i="1"/>
  <c r="L12" i="1"/>
  <c r="M12" i="1"/>
  <c r="I13" i="1"/>
  <c r="J13" i="1"/>
  <c r="K13" i="1"/>
  <c r="L13" i="1"/>
  <c r="M13" i="1"/>
  <c r="I14" i="1"/>
  <c r="J14" i="1"/>
  <c r="K14" i="1"/>
  <c r="L14" i="1"/>
  <c r="M14" i="1"/>
  <c r="I15" i="1"/>
  <c r="J15" i="1"/>
  <c r="K15" i="1"/>
  <c r="L15" i="1"/>
  <c r="M15" i="1"/>
  <c r="H11" i="1"/>
  <c r="I11" i="1"/>
  <c r="J11" i="1"/>
  <c r="K11" i="1"/>
  <c r="L11" i="1"/>
  <c r="M11" i="1"/>
  <c r="N11" i="1"/>
  <c r="O11" i="1"/>
  <c r="P11" i="1"/>
  <c r="Q11" i="1"/>
  <c r="R11" i="1"/>
  <c r="S11" i="1"/>
  <c r="V17" i="1"/>
  <c r="T21" i="1"/>
  <c r="S51" i="1" s="1"/>
  <c r="T24" i="1"/>
  <c r="T22" i="1" s="1"/>
  <c r="V22" i="1" s="1"/>
  <c r="V23" i="1"/>
  <c r="T25" i="1"/>
  <c r="V25" i="1" s="1"/>
  <c r="T26" i="1"/>
  <c r="V26" i="1" s="1"/>
  <c r="T43" i="1"/>
  <c r="S52" i="1" s="1"/>
  <c r="H12" i="1"/>
  <c r="H13" i="1"/>
  <c r="H14" i="1"/>
  <c r="H15" i="1"/>
  <c r="T35" i="1"/>
  <c r="T34" i="1"/>
  <c r="T33" i="1"/>
  <c r="T30" i="1"/>
  <c r="T29" i="1"/>
  <c r="U44" i="1"/>
  <c r="U45" i="1" s="1"/>
  <c r="U46" i="1" s="1"/>
  <c r="T15" i="1" l="1"/>
  <c r="V15" i="1" s="1"/>
  <c r="V24" i="1"/>
  <c r="T11" i="1"/>
  <c r="T13" i="1"/>
  <c r="V13" i="1" s="1"/>
  <c r="V21" i="1"/>
  <c r="T51" i="1" s="1"/>
  <c r="T14" i="1"/>
  <c r="V14" i="1" s="1"/>
  <c r="V11" i="1"/>
  <c r="V16" i="1" l="1"/>
  <c r="T50" i="1" s="1"/>
  <c r="T16" i="1"/>
  <c r="T54" i="1"/>
  <c r="W50" i="1"/>
  <c r="W54" i="1" s="1"/>
  <c r="T44" i="1"/>
  <c r="T46" i="1" s="1"/>
  <c r="S50" i="1"/>
  <c r="S54" i="1" l="1"/>
  <c r="W53" i="1"/>
  <c r="W52" i="1"/>
  <c r="W51" i="1"/>
  <c r="V53" i="1" l="1"/>
  <c r="V52" i="1"/>
  <c r="V51" i="1"/>
  <c r="V50" i="1"/>
  <c r="V54" i="1" s="1"/>
</calcChain>
</file>

<file path=xl/sharedStrings.xml><?xml version="1.0" encoding="utf-8"?>
<sst xmlns="http://schemas.openxmlformats.org/spreadsheetml/2006/main" count="77" uniqueCount="71">
  <si>
    <t>Name of Orgnization :</t>
  </si>
  <si>
    <t xml:space="preserve">Project Title: </t>
  </si>
  <si>
    <t>Budget Currency:</t>
  </si>
  <si>
    <t>Budget Amount Requested in BDT/USD:</t>
  </si>
  <si>
    <t>Project Duration:</t>
  </si>
  <si>
    <t>Line Items</t>
  </si>
  <si>
    <t xml:space="preserve"> Unit</t>
  </si>
  <si>
    <t>Nr of Units</t>
  </si>
  <si>
    <t>%</t>
  </si>
  <si>
    <t>Unit Cost 
BDT</t>
  </si>
  <si>
    <t>Jan'21</t>
  </si>
  <si>
    <t>Feb'21</t>
  </si>
  <si>
    <t>Mar'21</t>
  </si>
  <si>
    <t>Apr,21</t>
  </si>
  <si>
    <t>May'21</t>
  </si>
  <si>
    <t>Jun'21</t>
  </si>
  <si>
    <t>Jul'21</t>
  </si>
  <si>
    <t>Aug '21</t>
  </si>
  <si>
    <t>Sep'21</t>
  </si>
  <si>
    <t>Oct'21</t>
  </si>
  <si>
    <t>Nov'21</t>
  </si>
  <si>
    <t>Dec'21</t>
  </si>
  <si>
    <t>Total 
BDT</t>
  </si>
  <si>
    <t xml:space="preserve">Co-funding (if applicable) </t>
  </si>
  <si>
    <t xml:space="preserve">Total Budget USD </t>
  </si>
  <si>
    <t xml:space="preserve">Remarks </t>
  </si>
  <si>
    <t>A. STAFF Costs</t>
  </si>
  <si>
    <t>A.1</t>
  </si>
  <si>
    <t>Salary</t>
  </si>
  <si>
    <t xml:space="preserve">Person </t>
  </si>
  <si>
    <t>A.1.1</t>
  </si>
  <si>
    <t>A.1.2</t>
  </si>
  <si>
    <t>A.1.3</t>
  </si>
  <si>
    <t>Total Staff Costs:</t>
  </si>
  <si>
    <t>B. OFFICE Costs</t>
  </si>
  <si>
    <t>B.1</t>
  </si>
  <si>
    <t>B.2</t>
  </si>
  <si>
    <t>B.3</t>
  </si>
  <si>
    <t>Total Office Costs:</t>
  </si>
  <si>
    <t xml:space="preserve">Output 1: Humanitarian/Disaster Responders, including Government, the RCRC Movement, National NGOs, International NGOs and UN agencies have increased awareness of the importance of integrating two-way communication with disaster affected communities during disaster response to ensure accountability to affected people
</t>
  </si>
  <si>
    <t>1.1 Develop a CwC advocacy strategy and resources for the promotion of CwC (including a documentary film)-ACF</t>
  </si>
  <si>
    <t>1.1.1 Develop a CwC advocacy strategy</t>
  </si>
  <si>
    <t>Each</t>
  </si>
  <si>
    <t xml:space="preserve">1.1.2 CwC- Develop a documentary film </t>
  </si>
  <si>
    <t>1.1.3 Develop and printing of advocacy package</t>
  </si>
  <si>
    <t>1.2 Develop a guiding advocacy toolkit through consultative process with MSP members-ACF</t>
  </si>
  <si>
    <t>1.2.1 Develop a guiding advocacy toolkit</t>
  </si>
  <si>
    <t>Lump Sum</t>
  </si>
  <si>
    <t>1.2.2 Advocacy toolkit and Marker system consultative working session</t>
  </si>
  <si>
    <t>1.3 Organize advocacy activities on CwC with disaster responders, clusters and other relevant stakeholders to maximise awareness on CwC. Advocacy activities will include meetings, orientation sessions and a national seminar-ACF</t>
  </si>
  <si>
    <t>1.3.1 Series of orientation sessions with relevant stakeholders and platforms and clusters</t>
  </si>
  <si>
    <t>1.3.2 Organize a national seminar seminar on CwC</t>
  </si>
  <si>
    <t>1.3.3 Capacity building working session with different group of stakeholders on Advocacy toolkit</t>
  </si>
  <si>
    <t>C.1</t>
  </si>
  <si>
    <t>C.2</t>
  </si>
  <si>
    <t>C.3</t>
  </si>
  <si>
    <t>Total Operational Costs:</t>
  </si>
  <si>
    <t>Total Staff, Office &amp; Operational Costs:</t>
  </si>
  <si>
    <t>D. Overhead costs</t>
  </si>
  <si>
    <t>GRAND TOTAL</t>
  </si>
  <si>
    <t xml:space="preserve">Summary of the budget </t>
  </si>
  <si>
    <t xml:space="preserve">Details </t>
  </si>
  <si>
    <t>BDT</t>
  </si>
  <si>
    <t>USD</t>
  </si>
  <si>
    <t>% of Budget (BDT)</t>
  </si>
  <si>
    <t>% of Budget (USD)</t>
  </si>
  <si>
    <t xml:space="preserve">Staff cost </t>
  </si>
  <si>
    <t xml:space="preserve">Office cost </t>
  </si>
  <si>
    <t xml:space="preserve">Operation cost </t>
  </si>
  <si>
    <t>OH</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</si>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</sst>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_(* #,##0.000_);_(* \(#,##0.000\);_(* &quot;-&quot;??_);_(@_)"/>
    <numFmt numFmtId="166" formatCode="_-* #,##0_-;\-* #,##0_-;_-* &quot;-&quot;??_-;_-@_-"/>
    <numFmt numFmtId="167" formatCode="_(* #,##0.0000_);_(* \(#,##0.0000\);_(* &quot;-&quot;??_);_(@_)"/>
  </numFmts>
  <fonts count="13" x14ac:knownFonts="1">
    <font>
      <sz val="11"/>
      <color theme="1"/>
      <name val="Calibri"/>
      <family val="2"/>
      <scheme val="minor"/>
    </font>
    <font>
      <sz val="11"/>
      <color theme="1"/>
      <name val="Calibri"/>
      <family val="2"/>
      <scheme val="minor"/>
    </font>
    <font>
      <sz val="10"/>
      <name val="Arial"/>
      <family val="2"/>
    </font>
    <font>
      <b/>
      <sz val="9"/>
      <name val="Calibri"/>
      <family val="2"/>
      <scheme val="minor"/>
    </font>
    <font>
      <sz val="9"/>
      <name val="Calibri"/>
      <family val="2"/>
      <scheme val="minor"/>
    </font>
    <font>
      <sz val="11"/>
      <color indexed="8"/>
      <name val="Calibri"/>
      <family val="2"/>
    </font>
    <font>
      <b/>
      <sz val="9"/>
      <color theme="1"/>
      <name val="Calibri"/>
      <family val="2"/>
      <scheme val="minor"/>
    </font>
    <font>
      <b/>
      <sz val="10"/>
      <name val="Calibri"/>
      <family val="2"/>
      <scheme val="minor"/>
    </font>
    <font>
      <sz val="10"/>
      <name val="Calibri"/>
      <family val="2"/>
      <scheme val="minor"/>
    </font>
    <font>
      <b/>
      <i/>
      <sz val="10"/>
      <name val="Calibri"/>
      <family val="2"/>
      <scheme val="minor"/>
    </font>
    <font>
      <b/>
      <sz val="11"/>
      <name val="Calibri"/>
      <family val="2"/>
    </font>
    <font>
      <sz val="11"/>
      <name val="Calibri"/>
      <family val="2"/>
    </font>
    <font>
      <sz val="9"/>
      <color indexed="12"/>
      <name val="Calibri"/>
      <family val="2"/>
      <scheme val="minor"/>
    </font>
  </fonts>
  <fills count="9">
    <fill>
      <patternFill patternType="none"/>
    </fill>
    <fill>
      <patternFill patternType="gray125"/>
    </fill>
    <fill>
      <patternFill patternType="solid">
        <fgColor theme="0" tint="-0.34998626667073579"/>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indexed="43"/>
        <bgColor indexed="64"/>
      </patternFill>
    </fill>
    <fill>
      <patternFill patternType="solid">
        <fgColor theme="4" tint="0.79998168889431442"/>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8">
    <xf numFmtId="0" fontId="0" fillId="0" borderId="0"/>
    <xf numFmtId="43" fontId="1" fillId="0" borderId="0" applyFont="0" applyFill="0" applyBorder="0" applyAlignment="0" applyProtection="0"/>
    <xf numFmtId="0" fontId="2" fillId="0" borderId="0"/>
    <xf numFmtId="43" fontId="5" fillId="0" borderId="0" applyFont="0" applyFill="0" applyBorder="0" applyAlignment="0" applyProtection="0"/>
    <xf numFmtId="43"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cellStyleXfs>
  <cellXfs count="117">
    <xf numFmtId="0" fontId="0" fillId="0" borderId="0" xfId="0"/>
    <xf numFmtId="0" fontId="3" fillId="0" borderId="0" xfId="2" applyFont="1" applyAlignment="1">
      <alignment horizontal="left" vertical="top" wrapText="1"/>
    </xf>
    <xf numFmtId="164" fontId="4" fillId="0" borderId="0" xfId="1" applyNumberFormat="1" applyFont="1"/>
    <xf numFmtId="0" fontId="4" fillId="0" borderId="0" xfId="2" applyFont="1"/>
    <xf numFmtId="0" fontId="3" fillId="0" borderId="0" xfId="2" applyFont="1"/>
    <xf numFmtId="165" fontId="4" fillId="0" borderId="0" xfId="3" applyNumberFormat="1" applyFont="1"/>
    <xf numFmtId="164" fontId="4" fillId="0" borderId="0" xfId="1" applyNumberFormat="1" applyFont="1" applyAlignment="1">
      <alignment vertical="top"/>
    </xf>
    <xf numFmtId="0" fontId="7" fillId="4" borderId="1" xfId="0" applyFont="1" applyFill="1" applyBorder="1"/>
    <xf numFmtId="164" fontId="7" fillId="4" borderId="1" xfId="4" applyNumberFormat="1" applyFont="1" applyFill="1" applyBorder="1" applyAlignment="1"/>
    <xf numFmtId="4" fontId="4" fillId="0" borderId="1" xfId="0" applyNumberFormat="1" applyFont="1" applyBorder="1"/>
    <xf numFmtId="164" fontId="4" fillId="0" borderId="1" xfId="1" applyNumberFormat="1" applyFont="1" applyBorder="1" applyAlignment="1">
      <alignment vertical="top"/>
    </xf>
    <xf numFmtId="164" fontId="4" fillId="0" borderId="1" xfId="1" applyNumberFormat="1" applyFont="1" applyBorder="1" applyAlignment="1">
      <alignment vertical="top" wrapText="1"/>
    </xf>
    <xf numFmtId="0" fontId="4" fillId="0" borderId="0" xfId="2" applyFont="1" applyAlignment="1">
      <alignment vertical="top" wrapText="1"/>
    </xf>
    <xf numFmtId="0" fontId="8" fillId="0" borderId="1" xfId="0" applyFont="1" applyBorder="1" applyAlignment="1">
      <alignment horizontal="left" wrapText="1"/>
    </xf>
    <xf numFmtId="166" fontId="8" fillId="0" borderId="1" xfId="4" applyNumberFormat="1" applyFont="1" applyFill="1" applyBorder="1"/>
    <xf numFmtId="164" fontId="8" fillId="0" borderId="1" xfId="4" applyNumberFormat="1" applyFont="1" applyFill="1" applyBorder="1"/>
    <xf numFmtId="164" fontId="8" fillId="0" borderId="1" xfId="4" applyNumberFormat="1" applyFont="1" applyFill="1" applyBorder="1" applyAlignment="1">
      <alignment horizontal="right"/>
    </xf>
    <xf numFmtId="0" fontId="4" fillId="0" borderId="1" xfId="2" applyFont="1" applyBorder="1" applyAlignment="1">
      <alignment vertical="top" wrapText="1"/>
    </xf>
    <xf numFmtId="164" fontId="4" fillId="0" borderId="1" xfId="3" applyNumberFormat="1" applyFont="1" applyBorder="1" applyAlignment="1">
      <alignment vertical="top" wrapText="1"/>
    </xf>
    <xf numFmtId="0" fontId="3" fillId="5" borderId="4" xfId="2" applyFont="1" applyFill="1" applyBorder="1"/>
    <xf numFmtId="0" fontId="3" fillId="5" borderId="5" xfId="2" applyFont="1" applyFill="1" applyBorder="1"/>
    <xf numFmtId="0" fontId="3" fillId="5" borderId="6" xfId="2" applyFont="1" applyFill="1" applyBorder="1"/>
    <xf numFmtId="164" fontId="3" fillId="5" borderId="2" xfId="1" applyNumberFormat="1" applyFont="1" applyFill="1" applyBorder="1" applyAlignment="1">
      <alignment vertical="top"/>
    </xf>
    <xf numFmtId="0" fontId="3" fillId="5" borderId="7" xfId="2" applyFont="1" applyFill="1" applyBorder="1"/>
    <xf numFmtId="0" fontId="3" fillId="5" borderId="8" xfId="2" applyFont="1" applyFill="1" applyBorder="1"/>
    <xf numFmtId="0" fontId="3" fillId="5" borderId="9" xfId="2" applyFont="1" applyFill="1" applyBorder="1"/>
    <xf numFmtId="0" fontId="3" fillId="6" borderId="1" xfId="2" applyFont="1" applyFill="1" applyBorder="1" applyAlignment="1">
      <alignment vertical="top" wrapText="1"/>
    </xf>
    <xf numFmtId="164" fontId="3" fillId="6" borderId="1" xfId="3" applyNumberFormat="1" applyFont="1" applyFill="1" applyBorder="1" applyAlignment="1">
      <alignment vertical="top" wrapText="1"/>
    </xf>
    <xf numFmtId="164" fontId="3" fillId="6" borderId="1" xfId="1" applyNumberFormat="1" applyFont="1" applyFill="1" applyBorder="1" applyAlignment="1">
      <alignment vertical="top" wrapText="1"/>
    </xf>
    <xf numFmtId="0" fontId="9" fillId="0" borderId="7" xfId="0" applyFont="1" applyBorder="1" applyAlignment="1">
      <alignment wrapText="1"/>
    </xf>
    <xf numFmtId="0" fontId="9" fillId="0" borderId="1" xfId="0" applyFont="1" applyBorder="1" applyAlignment="1">
      <alignment wrapText="1"/>
    </xf>
    <xf numFmtId="164" fontId="9" fillId="0" borderId="1" xfId="4" applyNumberFormat="1" applyFont="1" applyBorder="1" applyAlignment="1">
      <alignment wrapText="1"/>
    </xf>
    <xf numFmtId="0" fontId="10" fillId="0" borderId="10" xfId="0" applyFont="1" applyBorder="1" applyAlignment="1">
      <alignment vertical="center" wrapText="1"/>
    </xf>
    <xf numFmtId="0" fontId="11" fillId="4" borderId="1" xfId="0" applyFont="1" applyFill="1" applyBorder="1" applyAlignment="1">
      <alignment vertical="top" wrapText="1"/>
    </xf>
    <xf numFmtId="166" fontId="8" fillId="4" borderId="1" xfId="4" applyNumberFormat="1" applyFont="1" applyFill="1" applyBorder="1"/>
    <xf numFmtId="164" fontId="8" fillId="4" borderId="1" xfId="4" applyNumberFormat="1" applyFont="1" applyFill="1" applyBorder="1"/>
    <xf numFmtId="0" fontId="8" fillId="4" borderId="1" xfId="0" applyFont="1" applyFill="1" applyBorder="1" applyAlignment="1">
      <alignment horizontal="left" vertical="top" wrapText="1"/>
    </xf>
    <xf numFmtId="164" fontId="3" fillId="5" borderId="1" xfId="1" applyNumberFormat="1" applyFont="1" applyFill="1" applyBorder="1" applyAlignment="1">
      <alignment vertical="top"/>
    </xf>
    <xf numFmtId="164" fontId="4" fillId="0" borderId="0" xfId="3" applyNumberFormat="1" applyFont="1"/>
    <xf numFmtId="0" fontId="12" fillId="0" borderId="0" xfId="2" applyFont="1"/>
    <xf numFmtId="164" fontId="4" fillId="0" borderId="0" xfId="3" applyNumberFormat="1" applyFont="1" applyAlignment="1">
      <alignment horizontal="right"/>
    </xf>
    <xf numFmtId="9" fontId="4" fillId="0" borderId="0" xfId="5" applyFont="1"/>
    <xf numFmtId="164" fontId="3" fillId="0" borderId="0" xfId="3" applyNumberFormat="1" applyFont="1"/>
    <xf numFmtId="9" fontId="8" fillId="0" borderId="1" xfId="7" applyFont="1" applyFill="1" applyBorder="1"/>
    <xf numFmtId="9" fontId="7" fillId="4" borderId="1" xfId="7" applyFont="1" applyFill="1" applyBorder="1" applyAlignment="1"/>
    <xf numFmtId="164" fontId="4" fillId="0" borderId="0" xfId="5" applyNumberFormat="1" applyFont="1"/>
    <xf numFmtId="9" fontId="4" fillId="0" borderId="0" xfId="7" applyFont="1"/>
    <xf numFmtId="0" fontId="3" fillId="3" borderId="3" xfId="2" applyFont="1" applyFill="1" applyBorder="1" applyAlignment="1">
      <alignment horizontal="left"/>
    </xf>
    <xf numFmtId="0" fontId="4" fillId="0" borderId="1" xfId="2" applyFont="1" applyBorder="1" applyAlignment="1">
      <alignment horizontal="left" vertical="top" wrapText="1"/>
    </xf>
    <xf numFmtId="0" fontId="4" fillId="7" borderId="0" xfId="2" applyFont="1" applyFill="1" applyAlignment="1">
      <alignment horizontal="center" vertical="top" wrapText="1"/>
    </xf>
    <xf numFmtId="164" fontId="4" fillId="0" borderId="7" xfId="1" applyNumberFormat="1" applyFont="1" applyBorder="1" applyAlignment="1">
      <alignment vertical="top" wrapText="1"/>
    </xf>
    <xf numFmtId="164" fontId="3" fillId="5" borderId="7" xfId="1" applyNumberFormat="1" applyFont="1" applyFill="1" applyBorder="1" applyAlignment="1">
      <alignment vertical="top"/>
    </xf>
    <xf numFmtId="164" fontId="4" fillId="0" borderId="7" xfId="1" applyNumberFormat="1" applyFont="1" applyBorder="1" applyAlignment="1">
      <alignment vertical="top"/>
    </xf>
    <xf numFmtId="0" fontId="4" fillId="0" borderId="1" xfId="2" applyFont="1" applyBorder="1"/>
    <xf numFmtId="0" fontId="4" fillId="0" borderId="16" xfId="2" applyFont="1" applyBorder="1"/>
    <xf numFmtId="0" fontId="7" fillId="4" borderId="15" xfId="0" applyFont="1" applyFill="1" applyBorder="1" applyAlignment="1">
      <alignment horizontal="center"/>
    </xf>
    <xf numFmtId="0" fontId="4" fillId="0" borderId="16" xfId="2" applyFont="1" applyBorder="1" applyAlignment="1">
      <alignment vertical="top" wrapText="1"/>
    </xf>
    <xf numFmtId="0" fontId="8" fillId="0" borderId="15" xfId="0" applyFont="1" applyBorder="1" applyAlignment="1">
      <alignment horizontal="center" wrapText="1"/>
    </xf>
    <xf numFmtId="0" fontId="4" fillId="0" borderId="15" xfId="2" applyFont="1" applyBorder="1" applyAlignment="1">
      <alignment horizontal="left" vertical="top" wrapText="1"/>
    </xf>
    <xf numFmtId="164" fontId="4" fillId="0" borderId="0" xfId="1" applyNumberFormat="1" applyFont="1" applyBorder="1" applyAlignment="1">
      <alignment vertical="top" wrapText="1"/>
    </xf>
    <xf numFmtId="0" fontId="8" fillId="0" borderId="15" xfId="0" applyFont="1" applyBorder="1" applyAlignment="1">
      <alignment horizontal="center" vertical="top" wrapText="1"/>
    </xf>
    <xf numFmtId="0" fontId="4" fillId="0" borderId="15" xfId="2" applyFont="1" applyBorder="1" applyAlignment="1">
      <alignment vertical="top" wrapText="1"/>
    </xf>
    <xf numFmtId="0" fontId="6" fillId="2" borderId="23" xfId="2" applyFont="1" applyFill="1" applyBorder="1"/>
    <xf numFmtId="0" fontId="6" fillId="2" borderId="24" xfId="2" applyFont="1" applyFill="1" applyBorder="1"/>
    <xf numFmtId="0" fontId="6" fillId="2" borderId="25" xfId="2" applyFont="1" applyFill="1" applyBorder="1"/>
    <xf numFmtId="164" fontId="6" fillId="2" borderId="22" xfId="1" applyNumberFormat="1" applyFont="1" applyFill="1" applyBorder="1" applyAlignment="1">
      <alignment horizontal="right" vertical="top"/>
    </xf>
    <xf numFmtId="164" fontId="6" fillId="2" borderId="23" xfId="1" applyNumberFormat="1" applyFont="1" applyFill="1" applyBorder="1" applyAlignment="1">
      <alignment horizontal="right" vertical="top"/>
    </xf>
    <xf numFmtId="9" fontId="4" fillId="0" borderId="1" xfId="5" applyFont="1" applyBorder="1"/>
    <xf numFmtId="164" fontId="4" fillId="0" borderId="1" xfId="1" applyNumberFormat="1" applyFont="1" applyBorder="1"/>
    <xf numFmtId="164" fontId="4" fillId="0" borderId="1" xfId="5" applyNumberFormat="1" applyFont="1" applyBorder="1"/>
    <xf numFmtId="164" fontId="3" fillId="0" borderId="1" xfId="3" applyNumberFormat="1" applyFont="1" applyBorder="1"/>
    <xf numFmtId="164" fontId="4" fillId="0" borderId="1" xfId="3" applyNumberFormat="1" applyFont="1" applyBorder="1"/>
    <xf numFmtId="0" fontId="3" fillId="8" borderId="1" xfId="5" applyNumberFormat="1" applyFont="1" applyFill="1" applyBorder="1" applyAlignment="1">
      <alignment horizontal="center" vertical="center" wrapText="1"/>
    </xf>
    <xf numFmtId="0" fontId="3" fillId="8" borderId="1" xfId="1" applyNumberFormat="1" applyFont="1" applyFill="1" applyBorder="1" applyAlignment="1">
      <alignment horizontal="center" vertical="center" wrapText="1"/>
    </xf>
    <xf numFmtId="167" fontId="4" fillId="0" borderId="0" xfId="1" applyNumberFormat="1" applyFont="1"/>
    <xf numFmtId="164" fontId="6" fillId="2" borderId="13" xfId="3" applyNumberFormat="1" applyFont="1" applyFill="1" applyBorder="1" applyAlignment="1">
      <alignment horizontal="center" vertical="center" wrapText="1"/>
    </xf>
    <xf numFmtId="164" fontId="6" fillId="2" borderId="2" xfId="3" applyNumberFormat="1" applyFont="1" applyFill="1" applyBorder="1" applyAlignment="1">
      <alignment horizontal="center" vertical="center" wrapText="1"/>
    </xf>
    <xf numFmtId="0" fontId="3" fillId="0" borderId="26" xfId="2" applyFont="1" applyBorder="1" applyAlignment="1">
      <alignment horizontal="center" wrapText="1"/>
    </xf>
    <xf numFmtId="0" fontId="3" fillId="0" borderId="27" xfId="2" applyFont="1" applyBorder="1" applyAlignment="1">
      <alignment horizontal="center" wrapText="1"/>
    </xf>
    <xf numFmtId="164" fontId="6" fillId="2" borderId="13" xfId="1" applyNumberFormat="1" applyFont="1" applyFill="1" applyBorder="1" applyAlignment="1">
      <alignment horizontal="center" vertical="center" wrapText="1"/>
    </xf>
    <xf numFmtId="164" fontId="6" fillId="2" borderId="2" xfId="1" applyNumberFormat="1" applyFont="1" applyFill="1" applyBorder="1" applyAlignment="1">
      <alignment horizontal="center" vertical="center" wrapText="1"/>
    </xf>
    <xf numFmtId="164" fontId="6" fillId="2" borderId="14" xfId="1" applyNumberFormat="1" applyFont="1" applyFill="1" applyBorder="1" applyAlignment="1">
      <alignment horizontal="center" vertical="center" wrapText="1"/>
    </xf>
    <xf numFmtId="164" fontId="6" fillId="2" borderId="7" xfId="1" applyNumberFormat="1" applyFont="1" applyFill="1" applyBorder="1" applyAlignment="1">
      <alignment horizontal="center" vertical="center" wrapText="1"/>
    </xf>
    <xf numFmtId="164" fontId="3" fillId="8" borderId="5" xfId="3" applyNumberFormat="1" applyFont="1" applyFill="1" applyBorder="1" applyAlignment="1">
      <alignment horizontal="center"/>
    </xf>
    <xf numFmtId="0" fontId="6" fillId="2" borderId="11" xfId="2" applyFont="1" applyFill="1" applyBorder="1" applyAlignment="1">
      <alignment horizontal="center" vertical="center" wrapText="1"/>
    </xf>
    <xf numFmtId="0" fontId="6" fillId="2" borderId="15" xfId="2" applyFont="1" applyFill="1" applyBorder="1" applyAlignment="1">
      <alignment horizontal="center" vertical="center" wrapText="1"/>
    </xf>
    <xf numFmtId="0" fontId="6" fillId="2" borderId="12"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12" xfId="2" applyFont="1" applyFill="1" applyBorder="1" applyAlignment="1">
      <alignment horizontal="center" vertical="top"/>
    </xf>
    <xf numFmtId="0" fontId="6" fillId="2" borderId="1" xfId="2" applyFont="1" applyFill="1" applyBorder="1" applyAlignment="1">
      <alignment horizontal="center" vertical="top"/>
    </xf>
    <xf numFmtId="0" fontId="6" fillId="2" borderId="13" xfId="2" applyFont="1" applyFill="1" applyBorder="1" applyAlignment="1">
      <alignment horizontal="center" vertical="top"/>
    </xf>
    <xf numFmtId="0" fontId="6" fillId="2" borderId="2" xfId="2" applyFont="1" applyFill="1" applyBorder="1" applyAlignment="1">
      <alignment horizontal="center" vertical="top"/>
    </xf>
    <xf numFmtId="164" fontId="6" fillId="2" borderId="12" xfId="3" applyNumberFormat="1" applyFont="1" applyFill="1" applyBorder="1" applyAlignment="1">
      <alignment horizontal="center" vertical="center" wrapText="1"/>
    </xf>
    <xf numFmtId="164" fontId="6" fillId="2" borderId="1" xfId="3" applyNumberFormat="1" applyFont="1" applyFill="1" applyBorder="1" applyAlignment="1">
      <alignment horizontal="center" vertical="center" wrapText="1"/>
    </xf>
    <xf numFmtId="164" fontId="6" fillId="2" borderId="12" xfId="1" applyNumberFormat="1" applyFont="1" applyFill="1" applyBorder="1" applyAlignment="1">
      <alignment horizontal="center" vertical="center" wrapText="1"/>
    </xf>
    <xf numFmtId="164" fontId="6" fillId="2" borderId="1" xfId="1" applyNumberFormat="1" applyFont="1" applyFill="1" applyBorder="1" applyAlignment="1">
      <alignment horizontal="center" vertical="center" wrapText="1"/>
    </xf>
    <xf numFmtId="0" fontId="3" fillId="3" borderId="17" xfId="2" applyFont="1" applyFill="1" applyBorder="1" applyAlignment="1">
      <alignment horizontal="left"/>
    </xf>
    <xf numFmtId="0" fontId="3" fillId="3" borderId="3" xfId="2" applyFont="1" applyFill="1" applyBorder="1" applyAlignment="1">
      <alignment horizontal="left"/>
    </xf>
    <xf numFmtId="0" fontId="3" fillId="5" borderId="18" xfId="2" applyFont="1" applyFill="1" applyBorder="1" applyAlignment="1">
      <alignment horizontal="right"/>
    </xf>
    <xf numFmtId="0" fontId="3" fillId="5" borderId="2" xfId="2" applyFont="1" applyFill="1" applyBorder="1" applyAlignment="1">
      <alignment horizontal="right"/>
    </xf>
    <xf numFmtId="3" fontId="3" fillId="3" borderId="19" xfId="2" applyNumberFormat="1" applyFont="1" applyFill="1" applyBorder="1" applyAlignment="1" applyProtection="1">
      <alignment horizontal="left" vertical="center"/>
      <protection locked="0"/>
    </xf>
    <xf numFmtId="3" fontId="3" fillId="3" borderId="8" xfId="2" applyNumberFormat="1" applyFont="1" applyFill="1" applyBorder="1" applyAlignment="1" applyProtection="1">
      <alignment horizontal="left" vertical="center"/>
      <protection locked="0"/>
    </xf>
    <xf numFmtId="0" fontId="3" fillId="5" borderId="15" xfId="2" applyFont="1" applyFill="1" applyBorder="1" applyAlignment="1">
      <alignment horizontal="right"/>
    </xf>
    <xf numFmtId="0" fontId="3" fillId="5" borderId="1" xfId="2" applyFont="1" applyFill="1" applyBorder="1" applyAlignment="1">
      <alignment horizontal="right"/>
    </xf>
    <xf numFmtId="0" fontId="3" fillId="5" borderId="19" xfId="2" applyFont="1" applyFill="1" applyBorder="1" applyAlignment="1">
      <alignment horizontal="right"/>
    </xf>
    <xf numFmtId="0" fontId="3" fillId="5" borderId="9" xfId="2" applyFont="1" applyFill="1" applyBorder="1" applyAlignment="1">
      <alignment horizontal="right"/>
    </xf>
    <xf numFmtId="0" fontId="6" fillId="2" borderId="21" xfId="2" applyFont="1" applyFill="1" applyBorder="1" applyAlignment="1">
      <alignment horizontal="right"/>
    </xf>
    <xf numFmtId="0" fontId="6" fillId="2" borderId="22" xfId="2" applyFont="1" applyFill="1" applyBorder="1" applyAlignment="1">
      <alignment horizontal="right"/>
    </xf>
    <xf numFmtId="0" fontId="3" fillId="6" borderId="15" xfId="2" applyFont="1" applyFill="1" applyBorder="1" applyAlignment="1">
      <alignment horizontal="left" vertical="top" wrapText="1"/>
    </xf>
    <xf numFmtId="0" fontId="3" fillId="6" borderId="1" xfId="2" applyFont="1" applyFill="1" applyBorder="1" applyAlignment="1">
      <alignment horizontal="left" vertical="top" wrapText="1"/>
    </xf>
    <xf numFmtId="0" fontId="4" fillId="0" borderId="15" xfId="2" applyFont="1" applyBorder="1" applyAlignment="1">
      <alignment horizontal="left" vertical="top" wrapText="1"/>
    </xf>
    <xf numFmtId="0" fontId="4" fillId="0" borderId="1" xfId="2" applyFont="1" applyBorder="1" applyAlignment="1">
      <alignment horizontal="left" vertical="top" wrapText="1"/>
    </xf>
    <xf numFmtId="0" fontId="4" fillId="7" borderId="20" xfId="2" applyFont="1" applyFill="1" applyBorder="1" applyAlignment="1">
      <alignment horizontal="center" vertical="top" wrapText="1"/>
    </xf>
    <xf numFmtId="0" fontId="4" fillId="7" borderId="0" xfId="2" applyFont="1" applyFill="1" applyAlignment="1">
      <alignment horizontal="center" vertical="top" wrapText="1"/>
    </xf>
    <xf numFmtId="0" fontId="4" fillId="0" borderId="0" xfId="2" applyFont="1" applyAlignment="1">
      <alignment horizontal="left" vertical="top" wrapText="1"/>
    </xf>
    <xf numFmtId="0" fontId="4" fillId="0" borderId="0" xfId="2" applyFont="1" applyAlignment="1">
      <alignment horizontal="left"/>
    </xf>
    <xf numFmtId="3" fontId="4" fillId="0" borderId="0" xfId="2" applyNumberFormat="1" applyFont="1" applyAlignment="1">
      <alignment horizontal="left"/>
    </xf>
  </cellXfs>
  <cellStyles count="8">
    <cellStyle name="Comma" xfId="1" builtinId="3"/>
    <cellStyle name="Comma 10 10" xfId="4" xr:uid="{00000000-0005-0000-0000-000001000000}"/>
    <cellStyle name="Comma 11 3" xfId="3" xr:uid="{00000000-0005-0000-0000-000002000000}"/>
    <cellStyle name="Normal" xfId="0" builtinId="0"/>
    <cellStyle name="Normal_01. BUDGET_ANESVAD_P-II_1ST YEAR_IOM TEMPLATE" xfId="2" xr:uid="{00000000-0005-0000-0000-000004000000}"/>
    <cellStyle name="Percent" xfId="7" builtinId="5"/>
    <cellStyle name="Percent 10 10" xfId="6" xr:uid="{00000000-0005-0000-0000-000006000000}"/>
    <cellStyle name="Percent 2 2 4"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W54"/>
  <sheetViews>
    <sheetView tabSelected="1" topLeftCell="A7" zoomScale="193" workbookViewId="0">
      <selection activeCell="C45" sqref="C45"/>
    </sheetView>
  </sheetViews>
  <sheetFormatPr defaultColWidth="8.85546875" defaultRowHeight="12" x14ac:dyDescent="0.2"/>
  <cols>
    <col min="1" max="1" width="6" style="3" customWidth="1"/>
    <col min="2" max="2" width="28.140625" style="3" customWidth="1"/>
    <col min="3" max="3" width="28.28515625" style="3" customWidth="1"/>
    <col min="4" max="4" width="13.140625" style="3" bestFit="1" customWidth="1"/>
    <col min="5" max="6" width="10.28515625" style="3" customWidth="1"/>
    <col min="7" max="7" width="12.28515625" style="38" customWidth="1"/>
    <col min="8" max="8" width="8.7109375" style="38" customWidth="1"/>
    <col min="9" max="9" width="12.7109375" style="38" customWidth="1"/>
    <col min="10" max="19" width="8.7109375" style="38" customWidth="1"/>
    <col min="20" max="20" width="14.7109375" style="6" bestFit="1" customWidth="1"/>
    <col min="21" max="21" width="12" style="2" hidden="1" customWidth="1"/>
    <col min="22" max="22" width="12" style="2" customWidth="1"/>
    <col min="23" max="23" width="12.42578125" style="3" customWidth="1"/>
    <col min="24" max="265" width="9.140625" style="3"/>
    <col min="266" max="266" width="6" style="3" customWidth="1"/>
    <col min="267" max="267" width="28.140625" style="3" customWidth="1"/>
    <col min="268" max="268" width="40.140625" style="3" bestFit="1" customWidth="1"/>
    <col min="269" max="269" width="13.140625" style="3" bestFit="1" customWidth="1"/>
    <col min="270" max="270" width="10.28515625" style="3" customWidth="1"/>
    <col min="271" max="271" width="9.42578125" style="3" customWidth="1"/>
    <col min="272" max="272" width="8.7109375" style="3" bestFit="1" customWidth="1"/>
    <col min="273" max="273" width="14.7109375" style="3" bestFit="1" customWidth="1"/>
    <col min="274" max="275" width="13.7109375" style="3" bestFit="1" customWidth="1"/>
    <col min="276" max="276" width="12" style="3" bestFit="1" customWidth="1"/>
    <col min="277" max="277" width="19" style="3" bestFit="1" customWidth="1"/>
    <col min="278" max="278" width="11.42578125" style="3" customWidth="1"/>
    <col min="279" max="521" width="9.140625" style="3"/>
    <col min="522" max="522" width="6" style="3" customWidth="1"/>
    <col min="523" max="523" width="28.140625" style="3" customWidth="1"/>
    <col min="524" max="524" width="40.140625" style="3" bestFit="1" customWidth="1"/>
    <col min="525" max="525" width="13.140625" style="3" bestFit="1" customWidth="1"/>
    <col min="526" max="526" width="10.28515625" style="3" customWidth="1"/>
    <col min="527" max="527" width="9.42578125" style="3" customWidth="1"/>
    <col min="528" max="528" width="8.7109375" style="3" bestFit="1" customWidth="1"/>
    <col min="529" max="529" width="14.7109375" style="3" bestFit="1" customWidth="1"/>
    <col min="530" max="531" width="13.7109375" style="3" bestFit="1" customWidth="1"/>
    <col min="532" max="532" width="12" style="3" bestFit="1" customWidth="1"/>
    <col min="533" max="533" width="19" style="3" bestFit="1" customWidth="1"/>
    <col min="534" max="534" width="11.42578125" style="3" customWidth="1"/>
    <col min="535" max="777" width="9.140625" style="3"/>
    <col min="778" max="778" width="6" style="3" customWidth="1"/>
    <col min="779" max="779" width="28.140625" style="3" customWidth="1"/>
    <col min="780" max="780" width="40.140625" style="3" bestFit="1" customWidth="1"/>
    <col min="781" max="781" width="13.140625" style="3" bestFit="1" customWidth="1"/>
    <col min="782" max="782" width="10.28515625" style="3" customWidth="1"/>
    <col min="783" max="783" width="9.42578125" style="3" customWidth="1"/>
    <col min="784" max="784" width="8.7109375" style="3" bestFit="1" customWidth="1"/>
    <col min="785" max="785" width="14.7109375" style="3" bestFit="1" customWidth="1"/>
    <col min="786" max="787" width="13.7109375" style="3" bestFit="1" customWidth="1"/>
    <col min="788" max="788" width="12" style="3" bestFit="1" customWidth="1"/>
    <col min="789" max="789" width="19" style="3" bestFit="1" customWidth="1"/>
    <col min="790" max="790" width="11.42578125" style="3" customWidth="1"/>
    <col min="791" max="1033" width="9.140625" style="3"/>
    <col min="1034" max="1034" width="6" style="3" customWidth="1"/>
    <col min="1035" max="1035" width="28.140625" style="3" customWidth="1"/>
    <col min="1036" max="1036" width="40.140625" style="3" bestFit="1" customWidth="1"/>
    <col min="1037" max="1037" width="13.140625" style="3" bestFit="1" customWidth="1"/>
    <col min="1038" max="1038" width="10.28515625" style="3" customWidth="1"/>
    <col min="1039" max="1039" width="9.42578125" style="3" customWidth="1"/>
    <col min="1040" max="1040" width="8.7109375" style="3" bestFit="1" customWidth="1"/>
    <col min="1041" max="1041" width="14.7109375" style="3" bestFit="1" customWidth="1"/>
    <col min="1042" max="1043" width="13.7109375" style="3" bestFit="1" customWidth="1"/>
    <col min="1044" max="1044" width="12" style="3" bestFit="1" customWidth="1"/>
    <col min="1045" max="1045" width="19" style="3" bestFit="1" customWidth="1"/>
    <col min="1046" max="1046" width="11.42578125" style="3" customWidth="1"/>
    <col min="1047" max="1289" width="9.140625" style="3"/>
    <col min="1290" max="1290" width="6" style="3" customWidth="1"/>
    <col min="1291" max="1291" width="28.140625" style="3" customWidth="1"/>
    <col min="1292" max="1292" width="40.140625" style="3" bestFit="1" customWidth="1"/>
    <col min="1293" max="1293" width="13.140625" style="3" bestFit="1" customWidth="1"/>
    <col min="1294" max="1294" width="10.28515625" style="3" customWidth="1"/>
    <col min="1295" max="1295" width="9.42578125" style="3" customWidth="1"/>
    <col min="1296" max="1296" width="8.7109375" style="3" bestFit="1" customWidth="1"/>
    <col min="1297" max="1297" width="14.7109375" style="3" bestFit="1" customWidth="1"/>
    <col min="1298" max="1299" width="13.7109375" style="3" bestFit="1" customWidth="1"/>
    <col min="1300" max="1300" width="12" style="3" bestFit="1" customWidth="1"/>
    <col min="1301" max="1301" width="19" style="3" bestFit="1" customWidth="1"/>
    <col min="1302" max="1302" width="11.42578125" style="3" customWidth="1"/>
    <col min="1303" max="1545" width="9.140625" style="3"/>
    <col min="1546" max="1546" width="6" style="3" customWidth="1"/>
    <col min="1547" max="1547" width="28.140625" style="3" customWidth="1"/>
    <col min="1548" max="1548" width="40.140625" style="3" bestFit="1" customWidth="1"/>
    <col min="1549" max="1549" width="13.140625" style="3" bestFit="1" customWidth="1"/>
    <col min="1550" max="1550" width="10.28515625" style="3" customWidth="1"/>
    <col min="1551" max="1551" width="9.42578125" style="3" customWidth="1"/>
    <col min="1552" max="1552" width="8.7109375" style="3" bestFit="1" customWidth="1"/>
    <col min="1553" max="1553" width="14.7109375" style="3" bestFit="1" customWidth="1"/>
    <col min="1554" max="1555" width="13.7109375" style="3" bestFit="1" customWidth="1"/>
    <col min="1556" max="1556" width="12" style="3" bestFit="1" customWidth="1"/>
    <col min="1557" max="1557" width="19" style="3" bestFit="1" customWidth="1"/>
    <col min="1558" max="1558" width="11.42578125" style="3" customWidth="1"/>
    <col min="1559" max="1801" width="9.140625" style="3"/>
    <col min="1802" max="1802" width="6" style="3" customWidth="1"/>
    <col min="1803" max="1803" width="28.140625" style="3" customWidth="1"/>
    <col min="1804" max="1804" width="40.140625" style="3" bestFit="1" customWidth="1"/>
    <col min="1805" max="1805" width="13.140625" style="3" bestFit="1" customWidth="1"/>
    <col min="1806" max="1806" width="10.28515625" style="3" customWidth="1"/>
    <col min="1807" max="1807" width="9.42578125" style="3" customWidth="1"/>
    <col min="1808" max="1808" width="8.7109375" style="3" bestFit="1" customWidth="1"/>
    <col min="1809" max="1809" width="14.7109375" style="3" bestFit="1" customWidth="1"/>
    <col min="1810" max="1811" width="13.7109375" style="3" bestFit="1" customWidth="1"/>
    <col min="1812" max="1812" width="12" style="3" bestFit="1" customWidth="1"/>
    <col min="1813" max="1813" width="19" style="3" bestFit="1" customWidth="1"/>
    <col min="1814" max="1814" width="11.42578125" style="3" customWidth="1"/>
    <col min="1815" max="2057" width="9.140625" style="3"/>
    <col min="2058" max="2058" width="6" style="3" customWidth="1"/>
    <col min="2059" max="2059" width="28.140625" style="3" customWidth="1"/>
    <col min="2060" max="2060" width="40.140625" style="3" bestFit="1" customWidth="1"/>
    <col min="2061" max="2061" width="13.140625" style="3" bestFit="1" customWidth="1"/>
    <col min="2062" max="2062" width="10.28515625" style="3" customWidth="1"/>
    <col min="2063" max="2063" width="9.42578125" style="3" customWidth="1"/>
    <col min="2064" max="2064" width="8.7109375" style="3" bestFit="1" customWidth="1"/>
    <col min="2065" max="2065" width="14.7109375" style="3" bestFit="1" customWidth="1"/>
    <col min="2066" max="2067" width="13.7109375" style="3" bestFit="1" customWidth="1"/>
    <col min="2068" max="2068" width="12" style="3" bestFit="1" customWidth="1"/>
    <col min="2069" max="2069" width="19" style="3" bestFit="1" customWidth="1"/>
    <col min="2070" max="2070" width="11.42578125" style="3" customWidth="1"/>
    <col min="2071" max="2313" width="9.140625" style="3"/>
    <col min="2314" max="2314" width="6" style="3" customWidth="1"/>
    <col min="2315" max="2315" width="28.140625" style="3" customWidth="1"/>
    <col min="2316" max="2316" width="40.140625" style="3" bestFit="1" customWidth="1"/>
    <col min="2317" max="2317" width="13.140625" style="3" bestFit="1" customWidth="1"/>
    <col min="2318" max="2318" width="10.28515625" style="3" customWidth="1"/>
    <col min="2319" max="2319" width="9.42578125" style="3" customWidth="1"/>
    <col min="2320" max="2320" width="8.7109375" style="3" bestFit="1" customWidth="1"/>
    <col min="2321" max="2321" width="14.7109375" style="3" bestFit="1" customWidth="1"/>
    <col min="2322" max="2323" width="13.7109375" style="3" bestFit="1" customWidth="1"/>
    <col min="2324" max="2324" width="12" style="3" bestFit="1" customWidth="1"/>
    <col min="2325" max="2325" width="19" style="3" bestFit="1" customWidth="1"/>
    <col min="2326" max="2326" width="11.42578125" style="3" customWidth="1"/>
    <col min="2327" max="2569" width="9.140625" style="3"/>
    <col min="2570" max="2570" width="6" style="3" customWidth="1"/>
    <col min="2571" max="2571" width="28.140625" style="3" customWidth="1"/>
    <col min="2572" max="2572" width="40.140625" style="3" bestFit="1" customWidth="1"/>
    <col min="2573" max="2573" width="13.140625" style="3" bestFit="1" customWidth="1"/>
    <col min="2574" max="2574" width="10.28515625" style="3" customWidth="1"/>
    <col min="2575" max="2575" width="9.42578125" style="3" customWidth="1"/>
    <col min="2576" max="2576" width="8.7109375" style="3" bestFit="1" customWidth="1"/>
    <col min="2577" max="2577" width="14.7109375" style="3" bestFit="1" customWidth="1"/>
    <col min="2578" max="2579" width="13.7109375" style="3" bestFit="1" customWidth="1"/>
    <col min="2580" max="2580" width="12" style="3" bestFit="1" customWidth="1"/>
    <col min="2581" max="2581" width="19" style="3" bestFit="1" customWidth="1"/>
    <col min="2582" max="2582" width="11.42578125" style="3" customWidth="1"/>
    <col min="2583" max="2825" width="9.140625" style="3"/>
    <col min="2826" max="2826" width="6" style="3" customWidth="1"/>
    <col min="2827" max="2827" width="28.140625" style="3" customWidth="1"/>
    <col min="2828" max="2828" width="40.140625" style="3" bestFit="1" customWidth="1"/>
    <col min="2829" max="2829" width="13.140625" style="3" bestFit="1" customWidth="1"/>
    <col min="2830" max="2830" width="10.28515625" style="3" customWidth="1"/>
    <col min="2831" max="2831" width="9.42578125" style="3" customWidth="1"/>
    <col min="2832" max="2832" width="8.7109375" style="3" bestFit="1" customWidth="1"/>
    <col min="2833" max="2833" width="14.7109375" style="3" bestFit="1" customWidth="1"/>
    <col min="2834" max="2835" width="13.7109375" style="3" bestFit="1" customWidth="1"/>
    <col min="2836" max="2836" width="12" style="3" bestFit="1" customWidth="1"/>
    <col min="2837" max="2837" width="19" style="3" bestFit="1" customWidth="1"/>
    <col min="2838" max="2838" width="11.42578125" style="3" customWidth="1"/>
    <col min="2839" max="3081" width="9.140625" style="3"/>
    <col min="3082" max="3082" width="6" style="3" customWidth="1"/>
    <col min="3083" max="3083" width="28.140625" style="3" customWidth="1"/>
    <col min="3084" max="3084" width="40.140625" style="3" bestFit="1" customWidth="1"/>
    <col min="3085" max="3085" width="13.140625" style="3" bestFit="1" customWidth="1"/>
    <col min="3086" max="3086" width="10.28515625" style="3" customWidth="1"/>
    <col min="3087" max="3087" width="9.42578125" style="3" customWidth="1"/>
    <col min="3088" max="3088" width="8.7109375" style="3" bestFit="1" customWidth="1"/>
    <col min="3089" max="3089" width="14.7109375" style="3" bestFit="1" customWidth="1"/>
    <col min="3090" max="3091" width="13.7109375" style="3" bestFit="1" customWidth="1"/>
    <col min="3092" max="3092" width="12" style="3" bestFit="1" customWidth="1"/>
    <col min="3093" max="3093" width="19" style="3" bestFit="1" customWidth="1"/>
    <col min="3094" max="3094" width="11.42578125" style="3" customWidth="1"/>
    <col min="3095" max="3337" width="9.140625" style="3"/>
    <col min="3338" max="3338" width="6" style="3" customWidth="1"/>
    <col min="3339" max="3339" width="28.140625" style="3" customWidth="1"/>
    <col min="3340" max="3340" width="40.140625" style="3" bestFit="1" customWidth="1"/>
    <col min="3341" max="3341" width="13.140625" style="3" bestFit="1" customWidth="1"/>
    <col min="3342" max="3342" width="10.28515625" style="3" customWidth="1"/>
    <col min="3343" max="3343" width="9.42578125" style="3" customWidth="1"/>
    <col min="3344" max="3344" width="8.7109375" style="3" bestFit="1" customWidth="1"/>
    <col min="3345" max="3345" width="14.7109375" style="3" bestFit="1" customWidth="1"/>
    <col min="3346" max="3347" width="13.7109375" style="3" bestFit="1" customWidth="1"/>
    <col min="3348" max="3348" width="12" style="3" bestFit="1" customWidth="1"/>
    <col min="3349" max="3349" width="19" style="3" bestFit="1" customWidth="1"/>
    <col min="3350" max="3350" width="11.42578125" style="3" customWidth="1"/>
    <col min="3351" max="3593" width="9.140625" style="3"/>
    <col min="3594" max="3594" width="6" style="3" customWidth="1"/>
    <col min="3595" max="3595" width="28.140625" style="3" customWidth="1"/>
    <col min="3596" max="3596" width="40.140625" style="3" bestFit="1" customWidth="1"/>
    <col min="3597" max="3597" width="13.140625" style="3" bestFit="1" customWidth="1"/>
    <col min="3598" max="3598" width="10.28515625" style="3" customWidth="1"/>
    <col min="3599" max="3599" width="9.42578125" style="3" customWidth="1"/>
    <col min="3600" max="3600" width="8.7109375" style="3" bestFit="1" customWidth="1"/>
    <col min="3601" max="3601" width="14.7109375" style="3" bestFit="1" customWidth="1"/>
    <col min="3602" max="3603" width="13.7109375" style="3" bestFit="1" customWidth="1"/>
    <col min="3604" max="3604" width="12" style="3" bestFit="1" customWidth="1"/>
    <col min="3605" max="3605" width="19" style="3" bestFit="1" customWidth="1"/>
    <col min="3606" max="3606" width="11.42578125" style="3" customWidth="1"/>
    <col min="3607" max="3849" width="9.140625" style="3"/>
    <col min="3850" max="3850" width="6" style="3" customWidth="1"/>
    <col min="3851" max="3851" width="28.140625" style="3" customWidth="1"/>
    <col min="3852" max="3852" width="40.140625" style="3" bestFit="1" customWidth="1"/>
    <col min="3853" max="3853" width="13.140625" style="3" bestFit="1" customWidth="1"/>
    <col min="3854" max="3854" width="10.28515625" style="3" customWidth="1"/>
    <col min="3855" max="3855" width="9.42578125" style="3" customWidth="1"/>
    <col min="3856" max="3856" width="8.7109375" style="3" bestFit="1" customWidth="1"/>
    <col min="3857" max="3857" width="14.7109375" style="3" bestFit="1" customWidth="1"/>
    <col min="3858" max="3859" width="13.7109375" style="3" bestFit="1" customWidth="1"/>
    <col min="3860" max="3860" width="12" style="3" bestFit="1" customWidth="1"/>
    <col min="3861" max="3861" width="19" style="3" bestFit="1" customWidth="1"/>
    <col min="3862" max="3862" width="11.42578125" style="3" customWidth="1"/>
    <col min="3863" max="4105" width="9.140625" style="3"/>
    <col min="4106" max="4106" width="6" style="3" customWidth="1"/>
    <col min="4107" max="4107" width="28.140625" style="3" customWidth="1"/>
    <col min="4108" max="4108" width="40.140625" style="3" bestFit="1" customWidth="1"/>
    <col min="4109" max="4109" width="13.140625" style="3" bestFit="1" customWidth="1"/>
    <col min="4110" max="4110" width="10.28515625" style="3" customWidth="1"/>
    <col min="4111" max="4111" width="9.42578125" style="3" customWidth="1"/>
    <col min="4112" max="4112" width="8.7109375" style="3" bestFit="1" customWidth="1"/>
    <col min="4113" max="4113" width="14.7109375" style="3" bestFit="1" customWidth="1"/>
    <col min="4114" max="4115" width="13.7109375" style="3" bestFit="1" customWidth="1"/>
    <col min="4116" max="4116" width="12" style="3" bestFit="1" customWidth="1"/>
    <col min="4117" max="4117" width="19" style="3" bestFit="1" customWidth="1"/>
    <col min="4118" max="4118" width="11.42578125" style="3" customWidth="1"/>
    <col min="4119" max="4361" width="9.140625" style="3"/>
    <col min="4362" max="4362" width="6" style="3" customWidth="1"/>
    <col min="4363" max="4363" width="28.140625" style="3" customWidth="1"/>
    <col min="4364" max="4364" width="40.140625" style="3" bestFit="1" customWidth="1"/>
    <col min="4365" max="4365" width="13.140625" style="3" bestFit="1" customWidth="1"/>
    <col min="4366" max="4366" width="10.28515625" style="3" customWidth="1"/>
    <col min="4367" max="4367" width="9.42578125" style="3" customWidth="1"/>
    <col min="4368" max="4368" width="8.7109375" style="3" bestFit="1" customWidth="1"/>
    <col min="4369" max="4369" width="14.7109375" style="3" bestFit="1" customWidth="1"/>
    <col min="4370" max="4371" width="13.7109375" style="3" bestFit="1" customWidth="1"/>
    <col min="4372" max="4372" width="12" style="3" bestFit="1" customWidth="1"/>
    <col min="4373" max="4373" width="19" style="3" bestFit="1" customWidth="1"/>
    <col min="4374" max="4374" width="11.42578125" style="3" customWidth="1"/>
    <col min="4375" max="4617" width="9.140625" style="3"/>
    <col min="4618" max="4618" width="6" style="3" customWidth="1"/>
    <col min="4619" max="4619" width="28.140625" style="3" customWidth="1"/>
    <col min="4620" max="4620" width="40.140625" style="3" bestFit="1" customWidth="1"/>
    <col min="4621" max="4621" width="13.140625" style="3" bestFit="1" customWidth="1"/>
    <col min="4622" max="4622" width="10.28515625" style="3" customWidth="1"/>
    <col min="4623" max="4623" width="9.42578125" style="3" customWidth="1"/>
    <col min="4624" max="4624" width="8.7109375" style="3" bestFit="1" customWidth="1"/>
    <col min="4625" max="4625" width="14.7109375" style="3" bestFit="1" customWidth="1"/>
    <col min="4626" max="4627" width="13.7109375" style="3" bestFit="1" customWidth="1"/>
    <col min="4628" max="4628" width="12" style="3" bestFit="1" customWidth="1"/>
    <col min="4629" max="4629" width="19" style="3" bestFit="1" customWidth="1"/>
    <col min="4630" max="4630" width="11.42578125" style="3" customWidth="1"/>
    <col min="4631" max="4873" width="9.140625" style="3"/>
    <col min="4874" max="4874" width="6" style="3" customWidth="1"/>
    <col min="4875" max="4875" width="28.140625" style="3" customWidth="1"/>
    <col min="4876" max="4876" width="40.140625" style="3" bestFit="1" customWidth="1"/>
    <col min="4877" max="4877" width="13.140625" style="3" bestFit="1" customWidth="1"/>
    <col min="4878" max="4878" width="10.28515625" style="3" customWidth="1"/>
    <col min="4879" max="4879" width="9.42578125" style="3" customWidth="1"/>
    <col min="4880" max="4880" width="8.7109375" style="3" bestFit="1" customWidth="1"/>
    <col min="4881" max="4881" width="14.7109375" style="3" bestFit="1" customWidth="1"/>
    <col min="4882" max="4883" width="13.7109375" style="3" bestFit="1" customWidth="1"/>
    <col min="4884" max="4884" width="12" style="3" bestFit="1" customWidth="1"/>
    <col min="4885" max="4885" width="19" style="3" bestFit="1" customWidth="1"/>
    <col min="4886" max="4886" width="11.42578125" style="3" customWidth="1"/>
    <col min="4887" max="5129" width="9.140625" style="3"/>
    <col min="5130" max="5130" width="6" style="3" customWidth="1"/>
    <col min="5131" max="5131" width="28.140625" style="3" customWidth="1"/>
    <col min="5132" max="5132" width="40.140625" style="3" bestFit="1" customWidth="1"/>
    <col min="5133" max="5133" width="13.140625" style="3" bestFit="1" customWidth="1"/>
    <col min="5134" max="5134" width="10.28515625" style="3" customWidth="1"/>
    <col min="5135" max="5135" width="9.42578125" style="3" customWidth="1"/>
    <col min="5136" max="5136" width="8.7109375" style="3" bestFit="1" customWidth="1"/>
    <col min="5137" max="5137" width="14.7109375" style="3" bestFit="1" customWidth="1"/>
    <col min="5138" max="5139" width="13.7109375" style="3" bestFit="1" customWidth="1"/>
    <col min="5140" max="5140" width="12" style="3" bestFit="1" customWidth="1"/>
    <col min="5141" max="5141" width="19" style="3" bestFit="1" customWidth="1"/>
    <col min="5142" max="5142" width="11.42578125" style="3" customWidth="1"/>
    <col min="5143" max="5385" width="9.140625" style="3"/>
    <col min="5386" max="5386" width="6" style="3" customWidth="1"/>
    <col min="5387" max="5387" width="28.140625" style="3" customWidth="1"/>
    <col min="5388" max="5388" width="40.140625" style="3" bestFit="1" customWidth="1"/>
    <col min="5389" max="5389" width="13.140625" style="3" bestFit="1" customWidth="1"/>
    <col min="5390" max="5390" width="10.28515625" style="3" customWidth="1"/>
    <col min="5391" max="5391" width="9.42578125" style="3" customWidth="1"/>
    <col min="5392" max="5392" width="8.7109375" style="3" bestFit="1" customWidth="1"/>
    <col min="5393" max="5393" width="14.7109375" style="3" bestFit="1" customWidth="1"/>
    <col min="5394" max="5395" width="13.7109375" style="3" bestFit="1" customWidth="1"/>
    <col min="5396" max="5396" width="12" style="3" bestFit="1" customWidth="1"/>
    <col min="5397" max="5397" width="19" style="3" bestFit="1" customWidth="1"/>
    <col min="5398" max="5398" width="11.42578125" style="3" customWidth="1"/>
    <col min="5399" max="5641" width="9.140625" style="3"/>
    <col min="5642" max="5642" width="6" style="3" customWidth="1"/>
    <col min="5643" max="5643" width="28.140625" style="3" customWidth="1"/>
    <col min="5644" max="5644" width="40.140625" style="3" bestFit="1" customWidth="1"/>
    <col min="5645" max="5645" width="13.140625" style="3" bestFit="1" customWidth="1"/>
    <col min="5646" max="5646" width="10.28515625" style="3" customWidth="1"/>
    <col min="5647" max="5647" width="9.42578125" style="3" customWidth="1"/>
    <col min="5648" max="5648" width="8.7109375" style="3" bestFit="1" customWidth="1"/>
    <col min="5649" max="5649" width="14.7109375" style="3" bestFit="1" customWidth="1"/>
    <col min="5650" max="5651" width="13.7109375" style="3" bestFit="1" customWidth="1"/>
    <col min="5652" max="5652" width="12" style="3" bestFit="1" customWidth="1"/>
    <col min="5653" max="5653" width="19" style="3" bestFit="1" customWidth="1"/>
    <col min="5654" max="5654" width="11.42578125" style="3" customWidth="1"/>
    <col min="5655" max="5897" width="9.140625" style="3"/>
    <col min="5898" max="5898" width="6" style="3" customWidth="1"/>
    <col min="5899" max="5899" width="28.140625" style="3" customWidth="1"/>
    <col min="5900" max="5900" width="40.140625" style="3" bestFit="1" customWidth="1"/>
    <col min="5901" max="5901" width="13.140625" style="3" bestFit="1" customWidth="1"/>
    <col min="5902" max="5902" width="10.28515625" style="3" customWidth="1"/>
    <col min="5903" max="5903" width="9.42578125" style="3" customWidth="1"/>
    <col min="5904" max="5904" width="8.7109375" style="3" bestFit="1" customWidth="1"/>
    <col min="5905" max="5905" width="14.7109375" style="3" bestFit="1" customWidth="1"/>
    <col min="5906" max="5907" width="13.7109375" style="3" bestFit="1" customWidth="1"/>
    <col min="5908" max="5908" width="12" style="3" bestFit="1" customWidth="1"/>
    <col min="5909" max="5909" width="19" style="3" bestFit="1" customWidth="1"/>
    <col min="5910" max="5910" width="11.42578125" style="3" customWidth="1"/>
    <col min="5911" max="6153" width="9.140625" style="3"/>
    <col min="6154" max="6154" width="6" style="3" customWidth="1"/>
    <col min="6155" max="6155" width="28.140625" style="3" customWidth="1"/>
    <col min="6156" max="6156" width="40.140625" style="3" bestFit="1" customWidth="1"/>
    <col min="6157" max="6157" width="13.140625" style="3" bestFit="1" customWidth="1"/>
    <col min="6158" max="6158" width="10.28515625" style="3" customWidth="1"/>
    <col min="6159" max="6159" width="9.42578125" style="3" customWidth="1"/>
    <col min="6160" max="6160" width="8.7109375" style="3" bestFit="1" customWidth="1"/>
    <col min="6161" max="6161" width="14.7109375" style="3" bestFit="1" customWidth="1"/>
    <col min="6162" max="6163" width="13.7109375" style="3" bestFit="1" customWidth="1"/>
    <col min="6164" max="6164" width="12" style="3" bestFit="1" customWidth="1"/>
    <col min="6165" max="6165" width="19" style="3" bestFit="1" customWidth="1"/>
    <col min="6166" max="6166" width="11.42578125" style="3" customWidth="1"/>
    <col min="6167" max="6409" width="9.140625" style="3"/>
    <col min="6410" max="6410" width="6" style="3" customWidth="1"/>
    <col min="6411" max="6411" width="28.140625" style="3" customWidth="1"/>
    <col min="6412" max="6412" width="40.140625" style="3" bestFit="1" customWidth="1"/>
    <col min="6413" max="6413" width="13.140625" style="3" bestFit="1" customWidth="1"/>
    <col min="6414" max="6414" width="10.28515625" style="3" customWidth="1"/>
    <col min="6415" max="6415" width="9.42578125" style="3" customWidth="1"/>
    <col min="6416" max="6416" width="8.7109375" style="3" bestFit="1" customWidth="1"/>
    <col min="6417" max="6417" width="14.7109375" style="3" bestFit="1" customWidth="1"/>
    <col min="6418" max="6419" width="13.7109375" style="3" bestFit="1" customWidth="1"/>
    <col min="6420" max="6420" width="12" style="3" bestFit="1" customWidth="1"/>
    <col min="6421" max="6421" width="19" style="3" bestFit="1" customWidth="1"/>
    <col min="6422" max="6422" width="11.42578125" style="3" customWidth="1"/>
    <col min="6423" max="6665" width="9.140625" style="3"/>
    <col min="6666" max="6666" width="6" style="3" customWidth="1"/>
    <col min="6667" max="6667" width="28.140625" style="3" customWidth="1"/>
    <col min="6668" max="6668" width="40.140625" style="3" bestFit="1" customWidth="1"/>
    <col min="6669" max="6669" width="13.140625" style="3" bestFit="1" customWidth="1"/>
    <col min="6670" max="6670" width="10.28515625" style="3" customWidth="1"/>
    <col min="6671" max="6671" width="9.42578125" style="3" customWidth="1"/>
    <col min="6672" max="6672" width="8.7109375" style="3" bestFit="1" customWidth="1"/>
    <col min="6673" max="6673" width="14.7109375" style="3" bestFit="1" customWidth="1"/>
    <col min="6674" max="6675" width="13.7109375" style="3" bestFit="1" customWidth="1"/>
    <col min="6676" max="6676" width="12" style="3" bestFit="1" customWidth="1"/>
    <col min="6677" max="6677" width="19" style="3" bestFit="1" customWidth="1"/>
    <col min="6678" max="6678" width="11.42578125" style="3" customWidth="1"/>
    <col min="6679" max="6921" width="9.140625" style="3"/>
    <col min="6922" max="6922" width="6" style="3" customWidth="1"/>
    <col min="6923" max="6923" width="28.140625" style="3" customWidth="1"/>
    <col min="6924" max="6924" width="40.140625" style="3" bestFit="1" customWidth="1"/>
    <col min="6925" max="6925" width="13.140625" style="3" bestFit="1" customWidth="1"/>
    <col min="6926" max="6926" width="10.28515625" style="3" customWidth="1"/>
    <col min="6927" max="6927" width="9.42578125" style="3" customWidth="1"/>
    <col min="6928" max="6928" width="8.7109375" style="3" bestFit="1" customWidth="1"/>
    <col min="6929" max="6929" width="14.7109375" style="3" bestFit="1" customWidth="1"/>
    <col min="6930" max="6931" width="13.7109375" style="3" bestFit="1" customWidth="1"/>
    <col min="6932" max="6932" width="12" style="3" bestFit="1" customWidth="1"/>
    <col min="6933" max="6933" width="19" style="3" bestFit="1" customWidth="1"/>
    <col min="6934" max="6934" width="11.42578125" style="3" customWidth="1"/>
    <col min="6935" max="7177" width="9.140625" style="3"/>
    <col min="7178" max="7178" width="6" style="3" customWidth="1"/>
    <col min="7179" max="7179" width="28.140625" style="3" customWidth="1"/>
    <col min="7180" max="7180" width="40.140625" style="3" bestFit="1" customWidth="1"/>
    <col min="7181" max="7181" width="13.140625" style="3" bestFit="1" customWidth="1"/>
    <col min="7182" max="7182" width="10.28515625" style="3" customWidth="1"/>
    <col min="7183" max="7183" width="9.42578125" style="3" customWidth="1"/>
    <col min="7184" max="7184" width="8.7109375" style="3" bestFit="1" customWidth="1"/>
    <col min="7185" max="7185" width="14.7109375" style="3" bestFit="1" customWidth="1"/>
    <col min="7186" max="7187" width="13.7109375" style="3" bestFit="1" customWidth="1"/>
    <col min="7188" max="7188" width="12" style="3" bestFit="1" customWidth="1"/>
    <col min="7189" max="7189" width="19" style="3" bestFit="1" customWidth="1"/>
    <col min="7190" max="7190" width="11.42578125" style="3" customWidth="1"/>
    <col min="7191" max="7433" width="9.140625" style="3"/>
    <col min="7434" max="7434" width="6" style="3" customWidth="1"/>
    <col min="7435" max="7435" width="28.140625" style="3" customWidth="1"/>
    <col min="7436" max="7436" width="40.140625" style="3" bestFit="1" customWidth="1"/>
    <col min="7437" max="7437" width="13.140625" style="3" bestFit="1" customWidth="1"/>
    <col min="7438" max="7438" width="10.28515625" style="3" customWidth="1"/>
    <col min="7439" max="7439" width="9.42578125" style="3" customWidth="1"/>
    <col min="7440" max="7440" width="8.7109375" style="3" bestFit="1" customWidth="1"/>
    <col min="7441" max="7441" width="14.7109375" style="3" bestFit="1" customWidth="1"/>
    <col min="7442" max="7443" width="13.7109375" style="3" bestFit="1" customWidth="1"/>
    <col min="7444" max="7444" width="12" style="3" bestFit="1" customWidth="1"/>
    <col min="7445" max="7445" width="19" style="3" bestFit="1" customWidth="1"/>
    <col min="7446" max="7446" width="11.42578125" style="3" customWidth="1"/>
    <col min="7447" max="7689" width="9.140625" style="3"/>
    <col min="7690" max="7690" width="6" style="3" customWidth="1"/>
    <col min="7691" max="7691" width="28.140625" style="3" customWidth="1"/>
    <col min="7692" max="7692" width="40.140625" style="3" bestFit="1" customWidth="1"/>
    <col min="7693" max="7693" width="13.140625" style="3" bestFit="1" customWidth="1"/>
    <col min="7694" max="7694" width="10.28515625" style="3" customWidth="1"/>
    <col min="7695" max="7695" width="9.42578125" style="3" customWidth="1"/>
    <col min="7696" max="7696" width="8.7109375" style="3" bestFit="1" customWidth="1"/>
    <col min="7697" max="7697" width="14.7109375" style="3" bestFit="1" customWidth="1"/>
    <col min="7698" max="7699" width="13.7109375" style="3" bestFit="1" customWidth="1"/>
    <col min="7700" max="7700" width="12" style="3" bestFit="1" customWidth="1"/>
    <col min="7701" max="7701" width="19" style="3" bestFit="1" customWidth="1"/>
    <col min="7702" max="7702" width="11.42578125" style="3" customWidth="1"/>
    <col min="7703" max="7945" width="9.140625" style="3"/>
    <col min="7946" max="7946" width="6" style="3" customWidth="1"/>
    <col min="7947" max="7947" width="28.140625" style="3" customWidth="1"/>
    <col min="7948" max="7948" width="40.140625" style="3" bestFit="1" customWidth="1"/>
    <col min="7949" max="7949" width="13.140625" style="3" bestFit="1" customWidth="1"/>
    <col min="7950" max="7950" width="10.28515625" style="3" customWidth="1"/>
    <col min="7951" max="7951" width="9.42578125" style="3" customWidth="1"/>
    <col min="7952" max="7952" width="8.7109375" style="3" bestFit="1" customWidth="1"/>
    <col min="7953" max="7953" width="14.7109375" style="3" bestFit="1" customWidth="1"/>
    <col min="7954" max="7955" width="13.7109375" style="3" bestFit="1" customWidth="1"/>
    <col min="7956" max="7956" width="12" style="3" bestFit="1" customWidth="1"/>
    <col min="7957" max="7957" width="19" style="3" bestFit="1" customWidth="1"/>
    <col min="7958" max="7958" width="11.42578125" style="3" customWidth="1"/>
    <col min="7959" max="8201" width="9.140625" style="3"/>
    <col min="8202" max="8202" width="6" style="3" customWidth="1"/>
    <col min="8203" max="8203" width="28.140625" style="3" customWidth="1"/>
    <col min="8204" max="8204" width="40.140625" style="3" bestFit="1" customWidth="1"/>
    <col min="8205" max="8205" width="13.140625" style="3" bestFit="1" customWidth="1"/>
    <col min="8206" max="8206" width="10.28515625" style="3" customWidth="1"/>
    <col min="8207" max="8207" width="9.42578125" style="3" customWidth="1"/>
    <col min="8208" max="8208" width="8.7109375" style="3" bestFit="1" customWidth="1"/>
    <col min="8209" max="8209" width="14.7109375" style="3" bestFit="1" customWidth="1"/>
    <col min="8210" max="8211" width="13.7109375" style="3" bestFit="1" customWidth="1"/>
    <col min="8212" max="8212" width="12" style="3" bestFit="1" customWidth="1"/>
    <col min="8213" max="8213" width="19" style="3" bestFit="1" customWidth="1"/>
    <col min="8214" max="8214" width="11.42578125" style="3" customWidth="1"/>
    <col min="8215" max="8457" width="9.140625" style="3"/>
    <col min="8458" max="8458" width="6" style="3" customWidth="1"/>
    <col min="8459" max="8459" width="28.140625" style="3" customWidth="1"/>
    <col min="8460" max="8460" width="40.140625" style="3" bestFit="1" customWidth="1"/>
    <col min="8461" max="8461" width="13.140625" style="3" bestFit="1" customWidth="1"/>
    <col min="8462" max="8462" width="10.28515625" style="3" customWidth="1"/>
    <col min="8463" max="8463" width="9.42578125" style="3" customWidth="1"/>
    <col min="8464" max="8464" width="8.7109375" style="3" bestFit="1" customWidth="1"/>
    <col min="8465" max="8465" width="14.7109375" style="3" bestFit="1" customWidth="1"/>
    <col min="8466" max="8467" width="13.7109375" style="3" bestFit="1" customWidth="1"/>
    <col min="8468" max="8468" width="12" style="3" bestFit="1" customWidth="1"/>
    <col min="8469" max="8469" width="19" style="3" bestFit="1" customWidth="1"/>
    <col min="8470" max="8470" width="11.42578125" style="3" customWidth="1"/>
    <col min="8471" max="8713" width="9.140625" style="3"/>
    <col min="8714" max="8714" width="6" style="3" customWidth="1"/>
    <col min="8715" max="8715" width="28.140625" style="3" customWidth="1"/>
    <col min="8716" max="8716" width="40.140625" style="3" bestFit="1" customWidth="1"/>
    <col min="8717" max="8717" width="13.140625" style="3" bestFit="1" customWidth="1"/>
    <col min="8718" max="8718" width="10.28515625" style="3" customWidth="1"/>
    <col min="8719" max="8719" width="9.42578125" style="3" customWidth="1"/>
    <col min="8720" max="8720" width="8.7109375" style="3" bestFit="1" customWidth="1"/>
    <col min="8721" max="8721" width="14.7109375" style="3" bestFit="1" customWidth="1"/>
    <col min="8722" max="8723" width="13.7109375" style="3" bestFit="1" customWidth="1"/>
    <col min="8724" max="8724" width="12" style="3" bestFit="1" customWidth="1"/>
    <col min="8725" max="8725" width="19" style="3" bestFit="1" customWidth="1"/>
    <col min="8726" max="8726" width="11.42578125" style="3" customWidth="1"/>
    <col min="8727" max="8969" width="9.140625" style="3"/>
    <col min="8970" max="8970" width="6" style="3" customWidth="1"/>
    <col min="8971" max="8971" width="28.140625" style="3" customWidth="1"/>
    <col min="8972" max="8972" width="40.140625" style="3" bestFit="1" customWidth="1"/>
    <col min="8973" max="8973" width="13.140625" style="3" bestFit="1" customWidth="1"/>
    <col min="8974" max="8974" width="10.28515625" style="3" customWidth="1"/>
    <col min="8975" max="8975" width="9.42578125" style="3" customWidth="1"/>
    <col min="8976" max="8976" width="8.7109375" style="3" bestFit="1" customWidth="1"/>
    <col min="8977" max="8977" width="14.7109375" style="3" bestFit="1" customWidth="1"/>
    <col min="8978" max="8979" width="13.7109375" style="3" bestFit="1" customWidth="1"/>
    <col min="8980" max="8980" width="12" style="3" bestFit="1" customWidth="1"/>
    <col min="8981" max="8981" width="19" style="3" bestFit="1" customWidth="1"/>
    <col min="8982" max="8982" width="11.42578125" style="3" customWidth="1"/>
    <col min="8983" max="9225" width="9.140625" style="3"/>
    <col min="9226" max="9226" width="6" style="3" customWidth="1"/>
    <col min="9227" max="9227" width="28.140625" style="3" customWidth="1"/>
    <col min="9228" max="9228" width="40.140625" style="3" bestFit="1" customWidth="1"/>
    <col min="9229" max="9229" width="13.140625" style="3" bestFit="1" customWidth="1"/>
    <col min="9230" max="9230" width="10.28515625" style="3" customWidth="1"/>
    <col min="9231" max="9231" width="9.42578125" style="3" customWidth="1"/>
    <col min="9232" max="9232" width="8.7109375" style="3" bestFit="1" customWidth="1"/>
    <col min="9233" max="9233" width="14.7109375" style="3" bestFit="1" customWidth="1"/>
    <col min="9234" max="9235" width="13.7109375" style="3" bestFit="1" customWidth="1"/>
    <col min="9236" max="9236" width="12" style="3" bestFit="1" customWidth="1"/>
    <col min="9237" max="9237" width="19" style="3" bestFit="1" customWidth="1"/>
    <col min="9238" max="9238" width="11.42578125" style="3" customWidth="1"/>
    <col min="9239" max="9481" width="9.140625" style="3"/>
    <col min="9482" max="9482" width="6" style="3" customWidth="1"/>
    <col min="9483" max="9483" width="28.140625" style="3" customWidth="1"/>
    <col min="9484" max="9484" width="40.140625" style="3" bestFit="1" customWidth="1"/>
    <col min="9485" max="9485" width="13.140625" style="3" bestFit="1" customWidth="1"/>
    <col min="9486" max="9486" width="10.28515625" style="3" customWidth="1"/>
    <col min="9487" max="9487" width="9.42578125" style="3" customWidth="1"/>
    <col min="9488" max="9488" width="8.7109375" style="3" bestFit="1" customWidth="1"/>
    <col min="9489" max="9489" width="14.7109375" style="3" bestFit="1" customWidth="1"/>
    <col min="9490" max="9491" width="13.7109375" style="3" bestFit="1" customWidth="1"/>
    <col min="9492" max="9492" width="12" style="3" bestFit="1" customWidth="1"/>
    <col min="9493" max="9493" width="19" style="3" bestFit="1" customWidth="1"/>
    <col min="9494" max="9494" width="11.42578125" style="3" customWidth="1"/>
    <col min="9495" max="9737" width="9.140625" style="3"/>
    <col min="9738" max="9738" width="6" style="3" customWidth="1"/>
    <col min="9739" max="9739" width="28.140625" style="3" customWidth="1"/>
    <col min="9740" max="9740" width="40.140625" style="3" bestFit="1" customWidth="1"/>
    <col min="9741" max="9741" width="13.140625" style="3" bestFit="1" customWidth="1"/>
    <col min="9742" max="9742" width="10.28515625" style="3" customWidth="1"/>
    <col min="9743" max="9743" width="9.42578125" style="3" customWidth="1"/>
    <col min="9744" max="9744" width="8.7109375" style="3" bestFit="1" customWidth="1"/>
    <col min="9745" max="9745" width="14.7109375" style="3" bestFit="1" customWidth="1"/>
    <col min="9746" max="9747" width="13.7109375" style="3" bestFit="1" customWidth="1"/>
    <col min="9748" max="9748" width="12" style="3" bestFit="1" customWidth="1"/>
    <col min="9749" max="9749" width="19" style="3" bestFit="1" customWidth="1"/>
    <col min="9750" max="9750" width="11.42578125" style="3" customWidth="1"/>
    <col min="9751" max="9993" width="9.140625" style="3"/>
    <col min="9994" max="9994" width="6" style="3" customWidth="1"/>
    <col min="9995" max="9995" width="28.140625" style="3" customWidth="1"/>
    <col min="9996" max="9996" width="40.140625" style="3" bestFit="1" customWidth="1"/>
    <col min="9997" max="9997" width="13.140625" style="3" bestFit="1" customWidth="1"/>
    <col min="9998" max="9998" width="10.28515625" style="3" customWidth="1"/>
    <col min="9999" max="9999" width="9.42578125" style="3" customWidth="1"/>
    <col min="10000" max="10000" width="8.7109375" style="3" bestFit="1" customWidth="1"/>
    <col min="10001" max="10001" width="14.7109375" style="3" bestFit="1" customWidth="1"/>
    <col min="10002" max="10003" width="13.7109375" style="3" bestFit="1" customWidth="1"/>
    <col min="10004" max="10004" width="12" style="3" bestFit="1" customWidth="1"/>
    <col min="10005" max="10005" width="19" style="3" bestFit="1" customWidth="1"/>
    <col min="10006" max="10006" width="11.42578125" style="3" customWidth="1"/>
    <col min="10007" max="10249" width="9.140625" style="3"/>
    <col min="10250" max="10250" width="6" style="3" customWidth="1"/>
    <col min="10251" max="10251" width="28.140625" style="3" customWidth="1"/>
    <col min="10252" max="10252" width="40.140625" style="3" bestFit="1" customWidth="1"/>
    <col min="10253" max="10253" width="13.140625" style="3" bestFit="1" customWidth="1"/>
    <col min="10254" max="10254" width="10.28515625" style="3" customWidth="1"/>
    <col min="10255" max="10255" width="9.42578125" style="3" customWidth="1"/>
    <col min="10256" max="10256" width="8.7109375" style="3" bestFit="1" customWidth="1"/>
    <col min="10257" max="10257" width="14.7109375" style="3" bestFit="1" customWidth="1"/>
    <col min="10258" max="10259" width="13.7109375" style="3" bestFit="1" customWidth="1"/>
    <col min="10260" max="10260" width="12" style="3" bestFit="1" customWidth="1"/>
    <col min="10261" max="10261" width="19" style="3" bestFit="1" customWidth="1"/>
    <col min="10262" max="10262" width="11.42578125" style="3" customWidth="1"/>
    <col min="10263" max="10505" width="9.140625" style="3"/>
    <col min="10506" max="10506" width="6" style="3" customWidth="1"/>
    <col min="10507" max="10507" width="28.140625" style="3" customWidth="1"/>
    <col min="10508" max="10508" width="40.140625" style="3" bestFit="1" customWidth="1"/>
    <col min="10509" max="10509" width="13.140625" style="3" bestFit="1" customWidth="1"/>
    <col min="10510" max="10510" width="10.28515625" style="3" customWidth="1"/>
    <col min="10511" max="10511" width="9.42578125" style="3" customWidth="1"/>
    <col min="10512" max="10512" width="8.7109375" style="3" bestFit="1" customWidth="1"/>
    <col min="10513" max="10513" width="14.7109375" style="3" bestFit="1" customWidth="1"/>
    <col min="10514" max="10515" width="13.7109375" style="3" bestFit="1" customWidth="1"/>
    <col min="10516" max="10516" width="12" style="3" bestFit="1" customWidth="1"/>
    <col min="10517" max="10517" width="19" style="3" bestFit="1" customWidth="1"/>
    <col min="10518" max="10518" width="11.42578125" style="3" customWidth="1"/>
    <col min="10519" max="10761" width="9.140625" style="3"/>
    <col min="10762" max="10762" width="6" style="3" customWidth="1"/>
    <col min="10763" max="10763" width="28.140625" style="3" customWidth="1"/>
    <col min="10764" max="10764" width="40.140625" style="3" bestFit="1" customWidth="1"/>
    <col min="10765" max="10765" width="13.140625" style="3" bestFit="1" customWidth="1"/>
    <col min="10766" max="10766" width="10.28515625" style="3" customWidth="1"/>
    <col min="10767" max="10767" width="9.42578125" style="3" customWidth="1"/>
    <col min="10768" max="10768" width="8.7109375" style="3" bestFit="1" customWidth="1"/>
    <col min="10769" max="10769" width="14.7109375" style="3" bestFit="1" customWidth="1"/>
    <col min="10770" max="10771" width="13.7109375" style="3" bestFit="1" customWidth="1"/>
    <col min="10772" max="10772" width="12" style="3" bestFit="1" customWidth="1"/>
    <col min="10773" max="10773" width="19" style="3" bestFit="1" customWidth="1"/>
    <col min="10774" max="10774" width="11.42578125" style="3" customWidth="1"/>
    <col min="10775" max="11017" width="9.140625" style="3"/>
    <col min="11018" max="11018" width="6" style="3" customWidth="1"/>
    <col min="11019" max="11019" width="28.140625" style="3" customWidth="1"/>
    <col min="11020" max="11020" width="40.140625" style="3" bestFit="1" customWidth="1"/>
    <col min="11021" max="11021" width="13.140625" style="3" bestFit="1" customWidth="1"/>
    <col min="11022" max="11022" width="10.28515625" style="3" customWidth="1"/>
    <col min="11023" max="11023" width="9.42578125" style="3" customWidth="1"/>
    <col min="11024" max="11024" width="8.7109375" style="3" bestFit="1" customWidth="1"/>
    <col min="11025" max="11025" width="14.7109375" style="3" bestFit="1" customWidth="1"/>
    <col min="11026" max="11027" width="13.7109375" style="3" bestFit="1" customWidth="1"/>
    <col min="11028" max="11028" width="12" style="3" bestFit="1" customWidth="1"/>
    <col min="11029" max="11029" width="19" style="3" bestFit="1" customWidth="1"/>
    <col min="11030" max="11030" width="11.42578125" style="3" customWidth="1"/>
    <col min="11031" max="11273" width="9.140625" style="3"/>
    <col min="11274" max="11274" width="6" style="3" customWidth="1"/>
    <col min="11275" max="11275" width="28.140625" style="3" customWidth="1"/>
    <col min="11276" max="11276" width="40.140625" style="3" bestFit="1" customWidth="1"/>
    <col min="11277" max="11277" width="13.140625" style="3" bestFit="1" customWidth="1"/>
    <col min="11278" max="11278" width="10.28515625" style="3" customWidth="1"/>
    <col min="11279" max="11279" width="9.42578125" style="3" customWidth="1"/>
    <col min="11280" max="11280" width="8.7109375" style="3" bestFit="1" customWidth="1"/>
    <col min="11281" max="11281" width="14.7109375" style="3" bestFit="1" customWidth="1"/>
    <col min="11282" max="11283" width="13.7109375" style="3" bestFit="1" customWidth="1"/>
    <col min="11284" max="11284" width="12" style="3" bestFit="1" customWidth="1"/>
    <col min="11285" max="11285" width="19" style="3" bestFit="1" customWidth="1"/>
    <col min="11286" max="11286" width="11.42578125" style="3" customWidth="1"/>
    <col min="11287" max="11529" width="9.140625" style="3"/>
    <col min="11530" max="11530" width="6" style="3" customWidth="1"/>
    <col min="11531" max="11531" width="28.140625" style="3" customWidth="1"/>
    <col min="11532" max="11532" width="40.140625" style="3" bestFit="1" customWidth="1"/>
    <col min="11533" max="11533" width="13.140625" style="3" bestFit="1" customWidth="1"/>
    <col min="11534" max="11534" width="10.28515625" style="3" customWidth="1"/>
    <col min="11535" max="11535" width="9.42578125" style="3" customWidth="1"/>
    <col min="11536" max="11536" width="8.7109375" style="3" bestFit="1" customWidth="1"/>
    <col min="11537" max="11537" width="14.7109375" style="3" bestFit="1" customWidth="1"/>
    <col min="11538" max="11539" width="13.7109375" style="3" bestFit="1" customWidth="1"/>
    <col min="11540" max="11540" width="12" style="3" bestFit="1" customWidth="1"/>
    <col min="11541" max="11541" width="19" style="3" bestFit="1" customWidth="1"/>
    <col min="11542" max="11542" width="11.42578125" style="3" customWidth="1"/>
    <col min="11543" max="11785" width="9.140625" style="3"/>
    <col min="11786" max="11786" width="6" style="3" customWidth="1"/>
    <col min="11787" max="11787" width="28.140625" style="3" customWidth="1"/>
    <col min="11788" max="11788" width="40.140625" style="3" bestFit="1" customWidth="1"/>
    <col min="11789" max="11789" width="13.140625" style="3" bestFit="1" customWidth="1"/>
    <col min="11790" max="11790" width="10.28515625" style="3" customWidth="1"/>
    <col min="11791" max="11791" width="9.42578125" style="3" customWidth="1"/>
    <col min="11792" max="11792" width="8.7109375" style="3" bestFit="1" customWidth="1"/>
    <col min="11793" max="11793" width="14.7109375" style="3" bestFit="1" customWidth="1"/>
    <col min="11794" max="11795" width="13.7109375" style="3" bestFit="1" customWidth="1"/>
    <col min="11796" max="11796" width="12" style="3" bestFit="1" customWidth="1"/>
    <col min="11797" max="11797" width="19" style="3" bestFit="1" customWidth="1"/>
    <col min="11798" max="11798" width="11.42578125" style="3" customWidth="1"/>
    <col min="11799" max="12041" width="9.140625" style="3"/>
    <col min="12042" max="12042" width="6" style="3" customWidth="1"/>
    <col min="12043" max="12043" width="28.140625" style="3" customWidth="1"/>
    <col min="12044" max="12044" width="40.140625" style="3" bestFit="1" customWidth="1"/>
    <col min="12045" max="12045" width="13.140625" style="3" bestFit="1" customWidth="1"/>
    <col min="12046" max="12046" width="10.28515625" style="3" customWidth="1"/>
    <col min="12047" max="12047" width="9.42578125" style="3" customWidth="1"/>
    <col min="12048" max="12048" width="8.7109375" style="3" bestFit="1" customWidth="1"/>
    <col min="12049" max="12049" width="14.7109375" style="3" bestFit="1" customWidth="1"/>
    <col min="12050" max="12051" width="13.7109375" style="3" bestFit="1" customWidth="1"/>
    <col min="12052" max="12052" width="12" style="3" bestFit="1" customWidth="1"/>
    <col min="12053" max="12053" width="19" style="3" bestFit="1" customWidth="1"/>
    <col min="12054" max="12054" width="11.42578125" style="3" customWidth="1"/>
    <col min="12055" max="12297" width="9.140625" style="3"/>
    <col min="12298" max="12298" width="6" style="3" customWidth="1"/>
    <col min="12299" max="12299" width="28.140625" style="3" customWidth="1"/>
    <col min="12300" max="12300" width="40.140625" style="3" bestFit="1" customWidth="1"/>
    <col min="12301" max="12301" width="13.140625" style="3" bestFit="1" customWidth="1"/>
    <col min="12302" max="12302" width="10.28515625" style="3" customWidth="1"/>
    <col min="12303" max="12303" width="9.42578125" style="3" customWidth="1"/>
    <col min="12304" max="12304" width="8.7109375" style="3" bestFit="1" customWidth="1"/>
    <col min="12305" max="12305" width="14.7109375" style="3" bestFit="1" customWidth="1"/>
    <col min="12306" max="12307" width="13.7109375" style="3" bestFit="1" customWidth="1"/>
    <col min="12308" max="12308" width="12" style="3" bestFit="1" customWidth="1"/>
    <col min="12309" max="12309" width="19" style="3" bestFit="1" customWidth="1"/>
    <col min="12310" max="12310" width="11.42578125" style="3" customWidth="1"/>
    <col min="12311" max="12553" width="9.140625" style="3"/>
    <col min="12554" max="12554" width="6" style="3" customWidth="1"/>
    <col min="12555" max="12555" width="28.140625" style="3" customWidth="1"/>
    <col min="12556" max="12556" width="40.140625" style="3" bestFit="1" customWidth="1"/>
    <col min="12557" max="12557" width="13.140625" style="3" bestFit="1" customWidth="1"/>
    <col min="12558" max="12558" width="10.28515625" style="3" customWidth="1"/>
    <col min="12559" max="12559" width="9.42578125" style="3" customWidth="1"/>
    <col min="12560" max="12560" width="8.7109375" style="3" bestFit="1" customWidth="1"/>
    <col min="12561" max="12561" width="14.7109375" style="3" bestFit="1" customWidth="1"/>
    <col min="12562" max="12563" width="13.7109375" style="3" bestFit="1" customWidth="1"/>
    <col min="12564" max="12564" width="12" style="3" bestFit="1" customWidth="1"/>
    <col min="12565" max="12565" width="19" style="3" bestFit="1" customWidth="1"/>
    <col min="12566" max="12566" width="11.42578125" style="3" customWidth="1"/>
    <col min="12567" max="12809" width="9.140625" style="3"/>
    <col min="12810" max="12810" width="6" style="3" customWidth="1"/>
    <col min="12811" max="12811" width="28.140625" style="3" customWidth="1"/>
    <col min="12812" max="12812" width="40.140625" style="3" bestFit="1" customWidth="1"/>
    <col min="12813" max="12813" width="13.140625" style="3" bestFit="1" customWidth="1"/>
    <col min="12814" max="12814" width="10.28515625" style="3" customWidth="1"/>
    <col min="12815" max="12815" width="9.42578125" style="3" customWidth="1"/>
    <col min="12816" max="12816" width="8.7109375" style="3" bestFit="1" customWidth="1"/>
    <col min="12817" max="12817" width="14.7109375" style="3" bestFit="1" customWidth="1"/>
    <col min="12818" max="12819" width="13.7109375" style="3" bestFit="1" customWidth="1"/>
    <col min="12820" max="12820" width="12" style="3" bestFit="1" customWidth="1"/>
    <col min="12821" max="12821" width="19" style="3" bestFit="1" customWidth="1"/>
    <col min="12822" max="12822" width="11.42578125" style="3" customWidth="1"/>
    <col min="12823" max="13065" width="9.140625" style="3"/>
    <col min="13066" max="13066" width="6" style="3" customWidth="1"/>
    <col min="13067" max="13067" width="28.140625" style="3" customWidth="1"/>
    <col min="13068" max="13068" width="40.140625" style="3" bestFit="1" customWidth="1"/>
    <col min="13069" max="13069" width="13.140625" style="3" bestFit="1" customWidth="1"/>
    <col min="13070" max="13070" width="10.28515625" style="3" customWidth="1"/>
    <col min="13071" max="13071" width="9.42578125" style="3" customWidth="1"/>
    <col min="13072" max="13072" width="8.7109375" style="3" bestFit="1" customWidth="1"/>
    <col min="13073" max="13073" width="14.7109375" style="3" bestFit="1" customWidth="1"/>
    <col min="13074" max="13075" width="13.7109375" style="3" bestFit="1" customWidth="1"/>
    <col min="13076" max="13076" width="12" style="3" bestFit="1" customWidth="1"/>
    <col min="13077" max="13077" width="19" style="3" bestFit="1" customWidth="1"/>
    <col min="13078" max="13078" width="11.42578125" style="3" customWidth="1"/>
    <col min="13079" max="13321" width="9.140625" style="3"/>
    <col min="13322" max="13322" width="6" style="3" customWidth="1"/>
    <col min="13323" max="13323" width="28.140625" style="3" customWidth="1"/>
    <col min="13324" max="13324" width="40.140625" style="3" bestFit="1" customWidth="1"/>
    <col min="13325" max="13325" width="13.140625" style="3" bestFit="1" customWidth="1"/>
    <col min="13326" max="13326" width="10.28515625" style="3" customWidth="1"/>
    <col min="13327" max="13327" width="9.42578125" style="3" customWidth="1"/>
    <col min="13328" max="13328" width="8.7109375" style="3" bestFit="1" customWidth="1"/>
    <col min="13329" max="13329" width="14.7109375" style="3" bestFit="1" customWidth="1"/>
    <col min="13330" max="13331" width="13.7109375" style="3" bestFit="1" customWidth="1"/>
    <col min="13332" max="13332" width="12" style="3" bestFit="1" customWidth="1"/>
    <col min="13333" max="13333" width="19" style="3" bestFit="1" customWidth="1"/>
    <col min="13334" max="13334" width="11.42578125" style="3" customWidth="1"/>
    <col min="13335" max="13577" width="9.140625" style="3"/>
    <col min="13578" max="13578" width="6" style="3" customWidth="1"/>
    <col min="13579" max="13579" width="28.140625" style="3" customWidth="1"/>
    <col min="13580" max="13580" width="40.140625" style="3" bestFit="1" customWidth="1"/>
    <col min="13581" max="13581" width="13.140625" style="3" bestFit="1" customWidth="1"/>
    <col min="13582" max="13582" width="10.28515625" style="3" customWidth="1"/>
    <col min="13583" max="13583" width="9.42578125" style="3" customWidth="1"/>
    <col min="13584" max="13584" width="8.7109375" style="3" bestFit="1" customWidth="1"/>
    <col min="13585" max="13585" width="14.7109375" style="3" bestFit="1" customWidth="1"/>
    <col min="13586" max="13587" width="13.7109375" style="3" bestFit="1" customWidth="1"/>
    <col min="13588" max="13588" width="12" style="3" bestFit="1" customWidth="1"/>
    <col min="13589" max="13589" width="19" style="3" bestFit="1" customWidth="1"/>
    <col min="13590" max="13590" width="11.42578125" style="3" customWidth="1"/>
    <col min="13591" max="13833" width="9.140625" style="3"/>
    <col min="13834" max="13834" width="6" style="3" customWidth="1"/>
    <col min="13835" max="13835" width="28.140625" style="3" customWidth="1"/>
    <col min="13836" max="13836" width="40.140625" style="3" bestFit="1" customWidth="1"/>
    <col min="13837" max="13837" width="13.140625" style="3" bestFit="1" customWidth="1"/>
    <col min="13838" max="13838" width="10.28515625" style="3" customWidth="1"/>
    <col min="13839" max="13839" width="9.42578125" style="3" customWidth="1"/>
    <col min="13840" max="13840" width="8.7109375" style="3" bestFit="1" customWidth="1"/>
    <col min="13841" max="13841" width="14.7109375" style="3" bestFit="1" customWidth="1"/>
    <col min="13842" max="13843" width="13.7109375" style="3" bestFit="1" customWidth="1"/>
    <col min="13844" max="13844" width="12" style="3" bestFit="1" customWidth="1"/>
    <col min="13845" max="13845" width="19" style="3" bestFit="1" customWidth="1"/>
    <col min="13846" max="13846" width="11.42578125" style="3" customWidth="1"/>
    <col min="13847" max="14089" width="9.140625" style="3"/>
    <col min="14090" max="14090" width="6" style="3" customWidth="1"/>
    <col min="14091" max="14091" width="28.140625" style="3" customWidth="1"/>
    <col min="14092" max="14092" width="40.140625" style="3" bestFit="1" customWidth="1"/>
    <col min="14093" max="14093" width="13.140625" style="3" bestFit="1" customWidth="1"/>
    <col min="14094" max="14094" width="10.28515625" style="3" customWidth="1"/>
    <col min="14095" max="14095" width="9.42578125" style="3" customWidth="1"/>
    <col min="14096" max="14096" width="8.7109375" style="3" bestFit="1" customWidth="1"/>
    <col min="14097" max="14097" width="14.7109375" style="3" bestFit="1" customWidth="1"/>
    <col min="14098" max="14099" width="13.7109375" style="3" bestFit="1" customWidth="1"/>
    <col min="14100" max="14100" width="12" style="3" bestFit="1" customWidth="1"/>
    <col min="14101" max="14101" width="19" style="3" bestFit="1" customWidth="1"/>
    <col min="14102" max="14102" width="11.42578125" style="3" customWidth="1"/>
    <col min="14103" max="14345" width="9.140625" style="3"/>
    <col min="14346" max="14346" width="6" style="3" customWidth="1"/>
    <col min="14347" max="14347" width="28.140625" style="3" customWidth="1"/>
    <col min="14348" max="14348" width="40.140625" style="3" bestFit="1" customWidth="1"/>
    <col min="14349" max="14349" width="13.140625" style="3" bestFit="1" customWidth="1"/>
    <col min="14350" max="14350" width="10.28515625" style="3" customWidth="1"/>
    <col min="14351" max="14351" width="9.42578125" style="3" customWidth="1"/>
    <col min="14352" max="14352" width="8.7109375" style="3" bestFit="1" customWidth="1"/>
    <col min="14353" max="14353" width="14.7109375" style="3" bestFit="1" customWidth="1"/>
    <col min="14354" max="14355" width="13.7109375" style="3" bestFit="1" customWidth="1"/>
    <col min="14356" max="14356" width="12" style="3" bestFit="1" customWidth="1"/>
    <col min="14357" max="14357" width="19" style="3" bestFit="1" customWidth="1"/>
    <col min="14358" max="14358" width="11.42578125" style="3" customWidth="1"/>
    <col min="14359" max="14601" width="9.140625" style="3"/>
    <col min="14602" max="14602" width="6" style="3" customWidth="1"/>
    <col min="14603" max="14603" width="28.140625" style="3" customWidth="1"/>
    <col min="14604" max="14604" width="40.140625" style="3" bestFit="1" customWidth="1"/>
    <col min="14605" max="14605" width="13.140625" style="3" bestFit="1" customWidth="1"/>
    <col min="14606" max="14606" width="10.28515625" style="3" customWidth="1"/>
    <col min="14607" max="14607" width="9.42578125" style="3" customWidth="1"/>
    <col min="14608" max="14608" width="8.7109375" style="3" bestFit="1" customWidth="1"/>
    <col min="14609" max="14609" width="14.7109375" style="3" bestFit="1" customWidth="1"/>
    <col min="14610" max="14611" width="13.7109375" style="3" bestFit="1" customWidth="1"/>
    <col min="14612" max="14612" width="12" style="3" bestFit="1" customWidth="1"/>
    <col min="14613" max="14613" width="19" style="3" bestFit="1" customWidth="1"/>
    <col min="14614" max="14614" width="11.42578125" style="3" customWidth="1"/>
    <col min="14615" max="14857" width="9.140625" style="3"/>
    <col min="14858" max="14858" width="6" style="3" customWidth="1"/>
    <col min="14859" max="14859" width="28.140625" style="3" customWidth="1"/>
    <col min="14860" max="14860" width="40.140625" style="3" bestFit="1" customWidth="1"/>
    <col min="14861" max="14861" width="13.140625" style="3" bestFit="1" customWidth="1"/>
    <col min="14862" max="14862" width="10.28515625" style="3" customWidth="1"/>
    <col min="14863" max="14863" width="9.42578125" style="3" customWidth="1"/>
    <col min="14864" max="14864" width="8.7109375" style="3" bestFit="1" customWidth="1"/>
    <col min="14865" max="14865" width="14.7109375" style="3" bestFit="1" customWidth="1"/>
    <col min="14866" max="14867" width="13.7109375" style="3" bestFit="1" customWidth="1"/>
    <col min="14868" max="14868" width="12" style="3" bestFit="1" customWidth="1"/>
    <col min="14869" max="14869" width="19" style="3" bestFit="1" customWidth="1"/>
    <col min="14870" max="14870" width="11.42578125" style="3" customWidth="1"/>
    <col min="14871" max="15113" width="9.140625" style="3"/>
    <col min="15114" max="15114" width="6" style="3" customWidth="1"/>
    <col min="15115" max="15115" width="28.140625" style="3" customWidth="1"/>
    <col min="15116" max="15116" width="40.140625" style="3" bestFit="1" customWidth="1"/>
    <col min="15117" max="15117" width="13.140625" style="3" bestFit="1" customWidth="1"/>
    <col min="15118" max="15118" width="10.28515625" style="3" customWidth="1"/>
    <col min="15119" max="15119" width="9.42578125" style="3" customWidth="1"/>
    <col min="15120" max="15120" width="8.7109375" style="3" bestFit="1" customWidth="1"/>
    <col min="15121" max="15121" width="14.7109375" style="3" bestFit="1" customWidth="1"/>
    <col min="15122" max="15123" width="13.7109375" style="3" bestFit="1" customWidth="1"/>
    <col min="15124" max="15124" width="12" style="3" bestFit="1" customWidth="1"/>
    <col min="15125" max="15125" width="19" style="3" bestFit="1" customWidth="1"/>
    <col min="15126" max="15126" width="11.42578125" style="3" customWidth="1"/>
    <col min="15127" max="15369" width="9.140625" style="3"/>
    <col min="15370" max="15370" width="6" style="3" customWidth="1"/>
    <col min="15371" max="15371" width="28.140625" style="3" customWidth="1"/>
    <col min="15372" max="15372" width="40.140625" style="3" bestFit="1" customWidth="1"/>
    <col min="15373" max="15373" width="13.140625" style="3" bestFit="1" customWidth="1"/>
    <col min="15374" max="15374" width="10.28515625" style="3" customWidth="1"/>
    <col min="15375" max="15375" width="9.42578125" style="3" customWidth="1"/>
    <col min="15376" max="15376" width="8.7109375" style="3" bestFit="1" customWidth="1"/>
    <col min="15377" max="15377" width="14.7109375" style="3" bestFit="1" customWidth="1"/>
    <col min="15378" max="15379" width="13.7109375" style="3" bestFit="1" customWidth="1"/>
    <col min="15380" max="15380" width="12" style="3" bestFit="1" customWidth="1"/>
    <col min="15381" max="15381" width="19" style="3" bestFit="1" customWidth="1"/>
    <col min="15382" max="15382" width="11.42578125" style="3" customWidth="1"/>
    <col min="15383" max="15625" width="9.140625" style="3"/>
    <col min="15626" max="15626" width="6" style="3" customWidth="1"/>
    <col min="15627" max="15627" width="28.140625" style="3" customWidth="1"/>
    <col min="15628" max="15628" width="40.140625" style="3" bestFit="1" customWidth="1"/>
    <col min="15629" max="15629" width="13.140625" style="3" bestFit="1" customWidth="1"/>
    <col min="15630" max="15630" width="10.28515625" style="3" customWidth="1"/>
    <col min="15631" max="15631" width="9.42578125" style="3" customWidth="1"/>
    <col min="15632" max="15632" width="8.7109375" style="3" bestFit="1" customWidth="1"/>
    <col min="15633" max="15633" width="14.7109375" style="3" bestFit="1" customWidth="1"/>
    <col min="15634" max="15635" width="13.7109375" style="3" bestFit="1" customWidth="1"/>
    <col min="15636" max="15636" width="12" style="3" bestFit="1" customWidth="1"/>
    <col min="15637" max="15637" width="19" style="3" bestFit="1" customWidth="1"/>
    <col min="15638" max="15638" width="11.42578125" style="3" customWidth="1"/>
    <col min="15639" max="15881" width="9.140625" style="3"/>
    <col min="15882" max="15882" width="6" style="3" customWidth="1"/>
    <col min="15883" max="15883" width="28.140625" style="3" customWidth="1"/>
    <col min="15884" max="15884" width="40.140625" style="3" bestFit="1" customWidth="1"/>
    <col min="15885" max="15885" width="13.140625" style="3" bestFit="1" customWidth="1"/>
    <col min="15886" max="15886" width="10.28515625" style="3" customWidth="1"/>
    <col min="15887" max="15887" width="9.42578125" style="3" customWidth="1"/>
    <col min="15888" max="15888" width="8.7109375" style="3" bestFit="1" customWidth="1"/>
    <col min="15889" max="15889" width="14.7109375" style="3" bestFit="1" customWidth="1"/>
    <col min="15890" max="15891" width="13.7109375" style="3" bestFit="1" customWidth="1"/>
    <col min="15892" max="15892" width="12" style="3" bestFit="1" customWidth="1"/>
    <col min="15893" max="15893" width="19" style="3" bestFit="1" customWidth="1"/>
    <col min="15894" max="15894" width="11.42578125" style="3" customWidth="1"/>
    <col min="15895" max="16137" width="9.140625" style="3"/>
    <col min="16138" max="16138" width="6" style="3" customWidth="1"/>
    <col min="16139" max="16139" width="28.140625" style="3" customWidth="1"/>
    <col min="16140" max="16140" width="40.140625" style="3" bestFit="1" customWidth="1"/>
    <col min="16141" max="16141" width="13.140625" style="3" bestFit="1" customWidth="1"/>
    <col min="16142" max="16142" width="10.28515625" style="3" customWidth="1"/>
    <col min="16143" max="16143" width="9.42578125" style="3" customWidth="1"/>
    <col min="16144" max="16144" width="8.7109375" style="3" bestFit="1" customWidth="1"/>
    <col min="16145" max="16145" width="14.7109375" style="3" bestFit="1" customWidth="1"/>
    <col min="16146" max="16147" width="13.7109375" style="3" bestFit="1" customWidth="1"/>
    <col min="16148" max="16148" width="12" style="3" bestFit="1" customWidth="1"/>
    <col min="16149" max="16149" width="19" style="3" bestFit="1" customWidth="1"/>
    <col min="16150" max="16150" width="11.42578125" style="3" customWidth="1"/>
    <col min="16151" max="16384" width="9.140625" style="3"/>
  </cols>
  <sheetData>
    <row r="2" spans="2:23" x14ac:dyDescent="0.2">
      <c r="B2" s="4" t="s">
        <v>0</v>
      </c>
    </row>
    <row r="3" spans="2:23" x14ac:dyDescent="0.2">
      <c r="B3" s="1" t="s">
        <v>1</v>
      </c>
      <c r="C3" s="114"/>
      <c r="D3" s="114"/>
      <c r="E3" s="114"/>
      <c r="F3" s="114"/>
      <c r="G3" s="114"/>
      <c r="H3" s="114"/>
      <c r="I3" s="114"/>
      <c r="J3" s="114"/>
      <c r="K3" s="114"/>
      <c r="L3" s="114"/>
      <c r="M3" s="114"/>
      <c r="N3" s="114"/>
      <c r="O3" s="114"/>
      <c r="P3" s="114"/>
      <c r="Q3" s="114"/>
      <c r="R3" s="114"/>
      <c r="S3" s="114"/>
      <c r="T3" s="114"/>
    </row>
    <row r="4" spans="2:23" x14ac:dyDescent="0.2">
      <c r="B4" s="4" t="s">
        <v>2</v>
      </c>
      <c r="C4" s="115"/>
      <c r="D4" s="115"/>
      <c r="E4" s="115"/>
      <c r="F4" s="115"/>
      <c r="G4" s="115"/>
      <c r="H4" s="115"/>
      <c r="I4" s="115"/>
      <c r="J4" s="115"/>
      <c r="K4" s="115"/>
      <c r="L4" s="115"/>
      <c r="M4" s="115"/>
      <c r="N4" s="115"/>
      <c r="O4" s="115"/>
      <c r="P4" s="115"/>
      <c r="Q4" s="115"/>
      <c r="R4" s="115"/>
      <c r="S4" s="115"/>
      <c r="T4" s="115"/>
    </row>
    <row r="5" spans="2:23" x14ac:dyDescent="0.2">
      <c r="B5" s="4" t="s">
        <v>3</v>
      </c>
      <c r="C5" s="116"/>
      <c r="D5" s="116"/>
      <c r="E5" s="116"/>
      <c r="F5" s="116"/>
      <c r="G5" s="116"/>
      <c r="H5" s="116"/>
      <c r="I5" s="116"/>
      <c r="J5" s="116"/>
      <c r="K5" s="116"/>
      <c r="L5" s="116"/>
      <c r="M5" s="116"/>
      <c r="N5" s="116"/>
      <c r="O5" s="116"/>
      <c r="P5" s="116"/>
      <c r="Q5" s="116"/>
      <c r="R5" s="116"/>
      <c r="S5" s="116"/>
      <c r="T5" s="116"/>
    </row>
    <row r="6" spans="2:23" x14ac:dyDescent="0.2">
      <c r="B6" s="4" t="s">
        <v>4</v>
      </c>
      <c r="C6" s="115"/>
      <c r="D6" s="115"/>
      <c r="E6" s="115"/>
      <c r="F6" s="115"/>
      <c r="G6" s="115"/>
      <c r="H6" s="115"/>
      <c r="I6" s="115"/>
      <c r="J6" s="115"/>
      <c r="K6" s="115"/>
      <c r="L6" s="115"/>
      <c r="M6" s="115"/>
      <c r="N6" s="115"/>
      <c r="O6" s="115"/>
      <c r="P6" s="115"/>
      <c r="Q6" s="115"/>
      <c r="R6" s="115"/>
      <c r="S6" s="115"/>
      <c r="T6" s="115"/>
    </row>
    <row r="7" spans="2:23" ht="12.75" thickBot="1" x14ac:dyDescent="0.25">
      <c r="B7" s="4"/>
      <c r="G7" s="5"/>
      <c r="H7" s="5"/>
      <c r="I7" s="5"/>
      <c r="J7" s="5"/>
      <c r="K7" s="5"/>
      <c r="L7" s="5"/>
      <c r="M7" s="5"/>
      <c r="N7" s="5"/>
      <c r="O7" s="5"/>
      <c r="P7" s="5"/>
      <c r="Q7" s="5"/>
      <c r="R7" s="5"/>
      <c r="S7" s="5"/>
      <c r="V7" s="74">
        <v>84.648300000000006</v>
      </c>
    </row>
    <row r="8" spans="2:23" ht="14.25" customHeight="1" x14ac:dyDescent="0.2">
      <c r="B8" s="84" t="s">
        <v>5</v>
      </c>
      <c r="C8" s="86"/>
      <c r="D8" s="86" t="s">
        <v>6</v>
      </c>
      <c r="E8" s="88" t="s">
        <v>7</v>
      </c>
      <c r="F8" s="90" t="s">
        <v>8</v>
      </c>
      <c r="G8" s="92" t="s">
        <v>9</v>
      </c>
      <c r="H8" s="75" t="s">
        <v>10</v>
      </c>
      <c r="I8" s="75" t="s">
        <v>11</v>
      </c>
      <c r="J8" s="75" t="s">
        <v>12</v>
      </c>
      <c r="K8" s="75" t="s">
        <v>13</v>
      </c>
      <c r="L8" s="75" t="s">
        <v>14</v>
      </c>
      <c r="M8" s="75" t="s">
        <v>15</v>
      </c>
      <c r="N8" s="75" t="s">
        <v>16</v>
      </c>
      <c r="O8" s="75" t="s">
        <v>17</v>
      </c>
      <c r="P8" s="75" t="s">
        <v>18</v>
      </c>
      <c r="Q8" s="75" t="s">
        <v>19</v>
      </c>
      <c r="R8" s="75" t="s">
        <v>20</v>
      </c>
      <c r="S8" s="75" t="s">
        <v>21</v>
      </c>
      <c r="T8" s="94" t="s">
        <v>22</v>
      </c>
      <c r="U8" s="81" t="s">
        <v>23</v>
      </c>
      <c r="V8" s="79" t="s">
        <v>24</v>
      </c>
      <c r="W8" s="77" t="s">
        <v>25</v>
      </c>
    </row>
    <row r="9" spans="2:23" x14ac:dyDescent="0.2">
      <c r="B9" s="85"/>
      <c r="C9" s="87"/>
      <c r="D9" s="87"/>
      <c r="E9" s="89"/>
      <c r="F9" s="91"/>
      <c r="G9" s="93"/>
      <c r="H9" s="76"/>
      <c r="I9" s="76"/>
      <c r="J9" s="76"/>
      <c r="K9" s="76"/>
      <c r="L9" s="76"/>
      <c r="M9" s="76"/>
      <c r="N9" s="76"/>
      <c r="O9" s="76"/>
      <c r="P9" s="76"/>
      <c r="Q9" s="76"/>
      <c r="R9" s="76"/>
      <c r="S9" s="76"/>
      <c r="T9" s="95"/>
      <c r="U9" s="82"/>
      <c r="V9" s="80"/>
      <c r="W9" s="78"/>
    </row>
    <row r="10" spans="2:23" x14ac:dyDescent="0.2">
      <c r="B10" s="96" t="s">
        <v>26</v>
      </c>
      <c r="C10" s="97"/>
      <c r="D10" s="97"/>
      <c r="E10" s="97"/>
      <c r="F10" s="97"/>
      <c r="G10" s="97"/>
      <c r="H10" s="97"/>
      <c r="I10" s="97"/>
      <c r="J10" s="97"/>
      <c r="K10" s="97"/>
      <c r="L10" s="97"/>
      <c r="M10" s="97"/>
      <c r="N10" s="97"/>
      <c r="O10" s="97"/>
      <c r="P10" s="97"/>
      <c r="Q10" s="97"/>
      <c r="R10" s="97"/>
      <c r="S10" s="97"/>
      <c r="T10" s="97"/>
      <c r="U10" s="97"/>
      <c r="V10" s="47"/>
      <c r="W10" s="54"/>
    </row>
    <row r="11" spans="2:23" s="12" customFormat="1" ht="12.75" x14ac:dyDescent="0.2">
      <c r="B11" s="55" t="s">
        <v>27</v>
      </c>
      <c r="C11" s="7" t="s">
        <v>28</v>
      </c>
      <c r="D11" s="7" t="s">
        <v>29</v>
      </c>
      <c r="E11" s="8">
        <v>1</v>
      </c>
      <c r="F11" s="44">
        <v>1</v>
      </c>
      <c r="G11" s="9"/>
      <c r="H11" s="9">
        <f>E11*F11*G11</f>
        <v>0</v>
      </c>
      <c r="I11" s="9">
        <f>E11*F11*G11</f>
        <v>0</v>
      </c>
      <c r="J11" s="9">
        <f>E11*F11*G11</f>
        <v>0</v>
      </c>
      <c r="K11" s="9">
        <f>E11*F11*G11</f>
        <v>0</v>
      </c>
      <c r="L11" s="9">
        <f>E11*F11*G11</f>
        <v>0</v>
      </c>
      <c r="M11" s="9">
        <f>E11*F11*G11</f>
        <v>0</v>
      </c>
      <c r="N11" s="9">
        <f>E11*F11*G11</f>
        <v>0</v>
      </c>
      <c r="O11" s="9">
        <f>E11*F11*G11</f>
        <v>0</v>
      </c>
      <c r="P11" s="9">
        <f>E11*F11*G11</f>
        <v>0</v>
      </c>
      <c r="Q11" s="9">
        <f>E11*F11*G11</f>
        <v>0</v>
      </c>
      <c r="R11" s="9">
        <f>E11*F11*G11</f>
        <v>0</v>
      </c>
      <c r="S11" s="9">
        <f>E11*F11*G11</f>
        <v>0</v>
      </c>
      <c r="T11" s="10">
        <f>SUM(H11:S11)</f>
        <v>0</v>
      </c>
      <c r="U11" s="50"/>
      <c r="V11" s="50">
        <f>T11/$V$7</f>
        <v>0</v>
      </c>
      <c r="W11" s="56"/>
    </row>
    <row r="12" spans="2:23" s="12" customFormat="1" ht="12.75" x14ac:dyDescent="0.2">
      <c r="B12" s="57" t="s">
        <v>30</v>
      </c>
      <c r="C12" s="13"/>
      <c r="D12" s="14"/>
      <c r="E12" s="15"/>
      <c r="F12" s="43"/>
      <c r="G12" s="16"/>
      <c r="H12" s="9">
        <f t="shared" ref="H12:H15" si="0">E12*F12*G12</f>
        <v>0</v>
      </c>
      <c r="I12" s="9">
        <f t="shared" ref="I12:I15" si="1">E12*F12*G12</f>
        <v>0</v>
      </c>
      <c r="J12" s="9">
        <f t="shared" ref="J12:J15" si="2">E12*F12*G12</f>
        <v>0</v>
      </c>
      <c r="K12" s="9">
        <f t="shared" ref="K12:K15" si="3">E12*F12*G12</f>
        <v>0</v>
      </c>
      <c r="L12" s="9">
        <f t="shared" ref="L12:L15" si="4">E12*F12*G12</f>
        <v>0</v>
      </c>
      <c r="M12" s="9">
        <f t="shared" ref="M12:M15" si="5">E12*F12*G12</f>
        <v>0</v>
      </c>
      <c r="N12" s="9"/>
      <c r="O12" s="9"/>
      <c r="P12" s="9"/>
      <c r="Q12" s="9"/>
      <c r="R12" s="9"/>
      <c r="S12" s="9"/>
      <c r="T12" s="10">
        <f t="shared" ref="T12:T15" si="6">SUM(I12:M12)</f>
        <v>0</v>
      </c>
      <c r="U12" s="50"/>
      <c r="V12" s="50">
        <f t="shared" ref="V12:V26" si="7">T12/$V$7</f>
        <v>0</v>
      </c>
      <c r="W12" s="56"/>
    </row>
    <row r="13" spans="2:23" s="12" customFormat="1" ht="12.75" x14ac:dyDescent="0.2">
      <c r="B13" s="57" t="s">
        <v>31</v>
      </c>
      <c r="C13" s="13"/>
      <c r="D13" s="14"/>
      <c r="E13" s="15"/>
      <c r="F13" s="15"/>
      <c r="G13" s="16"/>
      <c r="H13" s="9">
        <f t="shared" si="0"/>
        <v>0</v>
      </c>
      <c r="I13" s="9">
        <f t="shared" si="1"/>
        <v>0</v>
      </c>
      <c r="J13" s="9">
        <f t="shared" si="2"/>
        <v>0</v>
      </c>
      <c r="K13" s="9">
        <f t="shared" si="3"/>
        <v>0</v>
      </c>
      <c r="L13" s="9">
        <f t="shared" si="4"/>
        <v>0</v>
      </c>
      <c r="M13" s="9">
        <f t="shared" si="5"/>
        <v>0</v>
      </c>
      <c r="N13" s="9"/>
      <c r="O13" s="9"/>
      <c r="P13" s="9"/>
      <c r="Q13" s="9"/>
      <c r="R13" s="9"/>
      <c r="S13" s="9"/>
      <c r="T13" s="10">
        <f t="shared" si="6"/>
        <v>0</v>
      </c>
      <c r="U13" s="50"/>
      <c r="V13" s="50">
        <f t="shared" si="7"/>
        <v>0</v>
      </c>
      <c r="W13" s="56"/>
    </row>
    <row r="14" spans="2:23" s="12" customFormat="1" ht="12.75" x14ac:dyDescent="0.2">
      <c r="B14" s="57" t="s">
        <v>32</v>
      </c>
      <c r="C14" s="13"/>
      <c r="D14" s="14"/>
      <c r="E14" s="15"/>
      <c r="F14" s="15"/>
      <c r="G14" s="16"/>
      <c r="H14" s="9">
        <f t="shared" si="0"/>
        <v>0</v>
      </c>
      <c r="I14" s="9">
        <f t="shared" si="1"/>
        <v>0</v>
      </c>
      <c r="J14" s="9">
        <f t="shared" si="2"/>
        <v>0</v>
      </c>
      <c r="K14" s="9">
        <f t="shared" si="3"/>
        <v>0</v>
      </c>
      <c r="L14" s="9">
        <f t="shared" si="4"/>
        <v>0</v>
      </c>
      <c r="M14" s="9">
        <f t="shared" si="5"/>
        <v>0</v>
      </c>
      <c r="N14" s="9"/>
      <c r="O14" s="9"/>
      <c r="P14" s="9"/>
      <c r="Q14" s="9"/>
      <c r="R14" s="9"/>
      <c r="S14" s="9"/>
      <c r="T14" s="10">
        <f t="shared" si="6"/>
        <v>0</v>
      </c>
      <c r="U14" s="50"/>
      <c r="V14" s="50">
        <f t="shared" si="7"/>
        <v>0</v>
      </c>
      <c r="W14" s="56"/>
    </row>
    <row r="15" spans="2:23" s="12" customFormat="1" x14ac:dyDescent="0.2">
      <c r="B15" s="58"/>
      <c r="C15" s="17"/>
      <c r="D15" s="17"/>
      <c r="E15" s="17"/>
      <c r="F15" s="17"/>
      <c r="G15" s="18"/>
      <c r="H15" s="9">
        <f t="shared" si="0"/>
        <v>0</v>
      </c>
      <c r="I15" s="9">
        <f t="shared" si="1"/>
        <v>0</v>
      </c>
      <c r="J15" s="9">
        <f t="shared" si="2"/>
        <v>0</v>
      </c>
      <c r="K15" s="9">
        <f t="shared" si="3"/>
        <v>0</v>
      </c>
      <c r="L15" s="9">
        <f t="shared" si="4"/>
        <v>0</v>
      </c>
      <c r="M15" s="9">
        <f t="shared" si="5"/>
        <v>0</v>
      </c>
      <c r="N15" s="9"/>
      <c r="O15" s="9"/>
      <c r="P15" s="9"/>
      <c r="Q15" s="9"/>
      <c r="R15" s="9"/>
      <c r="S15" s="9"/>
      <c r="T15" s="10">
        <f t="shared" si="6"/>
        <v>0</v>
      </c>
      <c r="U15" s="50"/>
      <c r="V15" s="50">
        <f t="shared" si="7"/>
        <v>0</v>
      </c>
      <c r="W15" s="56"/>
    </row>
    <row r="16" spans="2:23" x14ac:dyDescent="0.2">
      <c r="B16" s="98" t="s">
        <v>33</v>
      </c>
      <c r="C16" s="99"/>
      <c r="D16" s="19"/>
      <c r="E16" s="20"/>
      <c r="F16" s="20"/>
      <c r="G16" s="21"/>
      <c r="H16" s="21"/>
      <c r="I16" s="21"/>
      <c r="J16" s="21"/>
      <c r="K16" s="21"/>
      <c r="L16" s="21"/>
      <c r="M16" s="21"/>
      <c r="N16" s="21"/>
      <c r="O16" s="21"/>
      <c r="P16" s="21"/>
      <c r="Q16" s="21"/>
      <c r="R16" s="21"/>
      <c r="S16" s="21"/>
      <c r="T16" s="22">
        <f>SUM(T11:T15)</f>
        <v>0</v>
      </c>
      <c r="U16" s="22">
        <f t="shared" ref="U16:W16" si="8">SUM(U11:U15)</f>
        <v>0</v>
      </c>
      <c r="V16" s="22">
        <f t="shared" si="8"/>
        <v>0</v>
      </c>
      <c r="W16" s="22">
        <f t="shared" si="8"/>
        <v>0</v>
      </c>
    </row>
    <row r="17" spans="2:23" x14ac:dyDescent="0.2">
      <c r="B17" s="100" t="s">
        <v>34</v>
      </c>
      <c r="C17" s="101"/>
      <c r="D17" s="101"/>
      <c r="E17" s="101"/>
      <c r="F17" s="101"/>
      <c r="G17" s="101"/>
      <c r="H17" s="101"/>
      <c r="I17" s="101"/>
      <c r="J17" s="101"/>
      <c r="K17" s="101"/>
      <c r="L17" s="101"/>
      <c r="M17" s="101"/>
      <c r="N17" s="101"/>
      <c r="O17" s="101"/>
      <c r="P17" s="101"/>
      <c r="Q17" s="101"/>
      <c r="R17" s="101"/>
      <c r="S17" s="101"/>
      <c r="T17" s="101"/>
      <c r="U17" s="101"/>
      <c r="V17" s="50">
        <f t="shared" si="7"/>
        <v>0</v>
      </c>
      <c r="W17" s="54"/>
    </row>
    <row r="18" spans="2:23" s="12" customFormat="1" ht="12.75" x14ac:dyDescent="0.2">
      <c r="B18" s="57" t="s">
        <v>35</v>
      </c>
      <c r="C18" s="13"/>
      <c r="D18" s="14"/>
      <c r="E18" s="15"/>
      <c r="F18" s="15"/>
      <c r="G18" s="9"/>
      <c r="H18" s="9"/>
      <c r="I18" s="9"/>
      <c r="J18" s="9"/>
      <c r="K18" s="9"/>
      <c r="L18" s="9"/>
      <c r="M18" s="9"/>
      <c r="N18" s="9"/>
      <c r="O18" s="9"/>
      <c r="P18" s="9"/>
      <c r="Q18" s="9"/>
      <c r="R18" s="9"/>
      <c r="S18" s="9"/>
      <c r="T18" s="10"/>
      <c r="U18" s="50"/>
      <c r="V18" s="50">
        <f t="shared" si="7"/>
        <v>0</v>
      </c>
      <c r="W18" s="56"/>
    </row>
    <row r="19" spans="2:23" s="12" customFormat="1" ht="12.75" x14ac:dyDescent="0.2">
      <c r="B19" s="57" t="s">
        <v>36</v>
      </c>
      <c r="C19" s="13"/>
      <c r="D19" s="14"/>
      <c r="E19" s="15"/>
      <c r="F19" s="15"/>
      <c r="G19" s="9"/>
      <c r="H19" s="9"/>
      <c r="I19" s="9"/>
      <c r="J19" s="9"/>
      <c r="K19" s="9"/>
      <c r="L19" s="9"/>
      <c r="M19" s="9"/>
      <c r="N19" s="9"/>
      <c r="O19" s="9"/>
      <c r="P19" s="9"/>
      <c r="Q19" s="9"/>
      <c r="R19" s="9"/>
      <c r="S19" s="9"/>
      <c r="T19" s="10"/>
      <c r="U19" s="50"/>
      <c r="V19" s="50">
        <f t="shared" si="7"/>
        <v>0</v>
      </c>
      <c r="W19" s="56"/>
    </row>
    <row r="20" spans="2:23" s="12" customFormat="1" ht="12.75" x14ac:dyDescent="0.2">
      <c r="B20" s="57" t="s">
        <v>37</v>
      </c>
      <c r="C20" s="13"/>
      <c r="D20" s="14"/>
      <c r="E20" s="15"/>
      <c r="F20" s="15"/>
      <c r="G20" s="9"/>
      <c r="H20" s="9"/>
      <c r="I20" s="9"/>
      <c r="J20" s="9"/>
      <c r="K20" s="9"/>
      <c r="L20" s="9"/>
      <c r="M20" s="9"/>
      <c r="N20" s="9"/>
      <c r="O20" s="9"/>
      <c r="P20" s="9"/>
      <c r="Q20" s="9"/>
      <c r="R20" s="9"/>
      <c r="S20" s="9"/>
      <c r="T20" s="10"/>
      <c r="U20" s="50"/>
      <c r="V20" s="50">
        <f t="shared" si="7"/>
        <v>0</v>
      </c>
      <c r="W20" s="56"/>
    </row>
    <row r="21" spans="2:23" x14ac:dyDescent="0.2">
      <c r="B21" s="102" t="s">
        <v>38</v>
      </c>
      <c r="C21" s="103"/>
      <c r="D21" s="23"/>
      <c r="E21" s="24"/>
      <c r="F21" s="24"/>
      <c r="G21" s="25"/>
      <c r="H21" s="21"/>
      <c r="I21" s="21"/>
      <c r="J21" s="21"/>
      <c r="K21" s="21"/>
      <c r="L21" s="21"/>
      <c r="M21" s="21"/>
      <c r="N21" s="21"/>
      <c r="O21" s="21"/>
      <c r="P21" s="21"/>
      <c r="Q21" s="21"/>
      <c r="R21" s="21"/>
      <c r="S21" s="21"/>
      <c r="T21" s="22">
        <f>SUM(T18:T20)</f>
        <v>0</v>
      </c>
      <c r="U21" s="22">
        <f t="shared" ref="U21:W21" si="9">SUM(U18:U20)</f>
        <v>0</v>
      </c>
      <c r="V21" s="22">
        <f t="shared" si="9"/>
        <v>0</v>
      </c>
      <c r="W21" s="22">
        <f t="shared" si="9"/>
        <v>0</v>
      </c>
    </row>
    <row r="22" spans="2:23" s="12" customFormat="1" ht="74.25" hidden="1" customHeight="1" x14ac:dyDescent="0.25">
      <c r="B22" s="108" t="s">
        <v>39</v>
      </c>
      <c r="C22" s="109"/>
      <c r="D22" s="26"/>
      <c r="E22" s="26"/>
      <c r="F22" s="26"/>
      <c r="G22" s="27"/>
      <c r="H22" s="27"/>
      <c r="I22" s="27"/>
      <c r="J22" s="27"/>
      <c r="K22" s="27"/>
      <c r="L22" s="27"/>
      <c r="M22" s="27"/>
      <c r="N22" s="27"/>
      <c r="O22" s="27"/>
      <c r="P22" s="27"/>
      <c r="Q22" s="27"/>
      <c r="R22" s="27"/>
      <c r="S22" s="27"/>
      <c r="T22" s="28" t="e">
        <f>SUM(T24:T35)</f>
        <v>#REF!</v>
      </c>
      <c r="U22" s="59"/>
      <c r="V22" s="50" t="e">
        <f t="shared" si="7"/>
        <v>#REF!</v>
      </c>
      <c r="W22" s="56"/>
    </row>
    <row r="23" spans="2:23" s="12" customFormat="1" ht="30" hidden="1" customHeight="1" x14ac:dyDescent="0.25">
      <c r="B23" s="110" t="s">
        <v>40</v>
      </c>
      <c r="C23" s="111"/>
      <c r="D23" s="17"/>
      <c r="E23" s="17"/>
      <c r="F23" s="17"/>
      <c r="G23" s="18"/>
      <c r="H23" s="18"/>
      <c r="I23" s="18"/>
      <c r="J23" s="18"/>
      <c r="K23" s="18"/>
      <c r="L23" s="18"/>
      <c r="M23" s="18"/>
      <c r="N23" s="18"/>
      <c r="O23" s="18"/>
      <c r="P23" s="18"/>
      <c r="Q23" s="18"/>
      <c r="R23" s="18"/>
      <c r="S23" s="18"/>
      <c r="T23" s="11"/>
      <c r="U23" s="59"/>
      <c r="V23" s="50">
        <f t="shared" si="7"/>
        <v>0</v>
      </c>
      <c r="W23" s="56"/>
    </row>
    <row r="24" spans="2:23" s="12" customFormat="1" ht="17.25" hidden="1" customHeight="1" x14ac:dyDescent="0.25">
      <c r="B24" s="58"/>
      <c r="C24" s="48" t="s">
        <v>41</v>
      </c>
      <c r="D24" s="17" t="s">
        <v>42</v>
      </c>
      <c r="E24" s="17">
        <v>1</v>
      </c>
      <c r="F24" s="17"/>
      <c r="G24" s="18">
        <v>0</v>
      </c>
      <c r="H24" s="18"/>
      <c r="I24" s="18"/>
      <c r="J24" s="18"/>
      <c r="K24" s="18"/>
      <c r="L24" s="18"/>
      <c r="M24" s="18"/>
      <c r="N24" s="18"/>
      <c r="O24" s="18"/>
      <c r="P24" s="18"/>
      <c r="Q24" s="18"/>
      <c r="R24" s="18"/>
      <c r="S24" s="18"/>
      <c r="T24" s="10" t="e">
        <f>E24*#REF!*G24</f>
        <v>#REF!</v>
      </c>
      <c r="U24" s="59"/>
      <c r="V24" s="50" t="e">
        <f t="shared" si="7"/>
        <v>#REF!</v>
      </c>
      <c r="W24" s="56"/>
    </row>
    <row r="25" spans="2:23" s="12" customFormat="1" ht="16.5" hidden="1" customHeight="1" x14ac:dyDescent="0.25">
      <c r="B25" s="58"/>
      <c r="C25" s="48" t="s">
        <v>43</v>
      </c>
      <c r="D25" s="17" t="s">
        <v>42</v>
      </c>
      <c r="E25" s="17">
        <v>1</v>
      </c>
      <c r="F25" s="17"/>
      <c r="G25" s="18">
        <v>0</v>
      </c>
      <c r="H25" s="18"/>
      <c r="I25" s="18"/>
      <c r="J25" s="18"/>
      <c r="K25" s="18"/>
      <c r="L25" s="18"/>
      <c r="M25" s="18"/>
      <c r="N25" s="18"/>
      <c r="O25" s="18"/>
      <c r="P25" s="18"/>
      <c r="Q25" s="18"/>
      <c r="R25" s="18"/>
      <c r="S25" s="18"/>
      <c r="T25" s="10" t="e">
        <f>E25*#REF!*G25</f>
        <v>#REF!</v>
      </c>
      <c r="U25" s="59"/>
      <c r="V25" s="50" t="e">
        <f t="shared" si="7"/>
        <v>#REF!</v>
      </c>
      <c r="W25" s="56"/>
    </row>
    <row r="26" spans="2:23" s="12" customFormat="1" ht="18.75" hidden="1" customHeight="1" x14ac:dyDescent="0.25">
      <c r="B26" s="58"/>
      <c r="C26" s="48" t="s">
        <v>44</v>
      </c>
      <c r="D26" s="17" t="s">
        <v>42</v>
      </c>
      <c r="E26" s="17">
        <v>1</v>
      </c>
      <c r="F26" s="17"/>
      <c r="G26" s="18">
        <v>0</v>
      </c>
      <c r="H26" s="18"/>
      <c r="I26" s="18"/>
      <c r="J26" s="18"/>
      <c r="K26" s="18"/>
      <c r="L26" s="18"/>
      <c r="M26" s="18"/>
      <c r="N26" s="18"/>
      <c r="O26" s="18"/>
      <c r="P26" s="18"/>
      <c r="Q26" s="18"/>
      <c r="R26" s="18"/>
      <c r="S26" s="18"/>
      <c r="T26" s="10" t="e">
        <f>E26*#REF!*G26</f>
        <v>#REF!</v>
      </c>
      <c r="U26" s="59"/>
      <c r="V26" s="50" t="e">
        <f t="shared" si="7"/>
        <v>#REF!</v>
      </c>
      <c r="W26" s="56"/>
    </row>
    <row r="27" spans="2:23" s="12" customFormat="1" ht="14.25" hidden="1" customHeight="1" x14ac:dyDescent="0.25">
      <c r="B27" s="58"/>
      <c r="C27" s="48"/>
      <c r="D27" s="17"/>
      <c r="E27" s="17"/>
      <c r="F27" s="17"/>
      <c r="G27" s="18"/>
      <c r="H27" s="18"/>
      <c r="I27" s="18"/>
      <c r="J27" s="18"/>
      <c r="K27" s="18"/>
      <c r="L27" s="18"/>
      <c r="M27" s="18"/>
      <c r="N27" s="18"/>
      <c r="O27" s="18"/>
      <c r="P27" s="18"/>
      <c r="Q27" s="18"/>
      <c r="R27" s="18"/>
      <c r="S27" s="18"/>
      <c r="T27" s="11"/>
      <c r="U27" s="59"/>
      <c r="V27" s="59"/>
      <c r="W27" s="56"/>
    </row>
    <row r="28" spans="2:23" s="12" customFormat="1" ht="30.75" hidden="1" customHeight="1" x14ac:dyDescent="0.25">
      <c r="B28" s="110" t="s">
        <v>45</v>
      </c>
      <c r="C28" s="111"/>
      <c r="D28" s="17"/>
      <c r="E28" s="17"/>
      <c r="F28" s="17"/>
      <c r="G28" s="18"/>
      <c r="H28" s="18"/>
      <c r="I28" s="18"/>
      <c r="J28" s="18"/>
      <c r="K28" s="18"/>
      <c r="L28" s="18"/>
      <c r="M28" s="18"/>
      <c r="N28" s="18"/>
      <c r="O28" s="18"/>
      <c r="P28" s="18"/>
      <c r="Q28" s="18"/>
      <c r="R28" s="18"/>
      <c r="S28" s="18"/>
      <c r="T28" s="11"/>
      <c r="U28" s="59"/>
      <c r="V28" s="59"/>
      <c r="W28" s="56"/>
    </row>
    <row r="29" spans="2:23" s="12" customFormat="1" ht="16.5" hidden="1" customHeight="1" x14ac:dyDescent="0.25">
      <c r="B29" s="58"/>
      <c r="C29" s="48" t="s">
        <v>46</v>
      </c>
      <c r="D29" s="17" t="s">
        <v>47</v>
      </c>
      <c r="E29" s="17">
        <v>1</v>
      </c>
      <c r="F29" s="17"/>
      <c r="G29" s="18">
        <v>0</v>
      </c>
      <c r="H29" s="18"/>
      <c r="I29" s="18"/>
      <c r="J29" s="18"/>
      <c r="K29" s="18"/>
      <c r="L29" s="18"/>
      <c r="M29" s="18"/>
      <c r="N29" s="18"/>
      <c r="O29" s="18"/>
      <c r="P29" s="18"/>
      <c r="Q29" s="18"/>
      <c r="R29" s="18"/>
      <c r="S29" s="18"/>
      <c r="T29" s="10" t="e">
        <f>E29*#REF!*G29</f>
        <v>#REF!</v>
      </c>
      <c r="U29" s="59"/>
      <c r="V29" s="59"/>
      <c r="W29" s="56"/>
    </row>
    <row r="30" spans="2:23" s="12" customFormat="1" ht="28.5" hidden="1" customHeight="1" x14ac:dyDescent="0.25">
      <c r="B30" s="58"/>
      <c r="C30" s="48" t="s">
        <v>48</v>
      </c>
      <c r="D30" s="17" t="s">
        <v>42</v>
      </c>
      <c r="E30" s="17">
        <v>1</v>
      </c>
      <c r="F30" s="17"/>
      <c r="G30" s="18">
        <v>0</v>
      </c>
      <c r="H30" s="18"/>
      <c r="I30" s="18"/>
      <c r="J30" s="18"/>
      <c r="K30" s="18"/>
      <c r="L30" s="18"/>
      <c r="M30" s="18"/>
      <c r="N30" s="18"/>
      <c r="O30" s="18"/>
      <c r="P30" s="18"/>
      <c r="Q30" s="18"/>
      <c r="R30" s="18"/>
      <c r="S30" s="18"/>
      <c r="T30" s="10" t="e">
        <f>E30*#REF!*G30</f>
        <v>#REF!</v>
      </c>
      <c r="U30" s="59"/>
      <c r="V30" s="59"/>
      <c r="W30" s="56"/>
    </row>
    <row r="31" spans="2:23" s="12" customFormat="1" ht="14.25" hidden="1" customHeight="1" x14ac:dyDescent="0.25">
      <c r="B31" s="58"/>
      <c r="C31" s="48"/>
      <c r="D31" s="17"/>
      <c r="E31" s="17"/>
      <c r="F31" s="17"/>
      <c r="G31" s="18"/>
      <c r="H31" s="18"/>
      <c r="I31" s="18"/>
      <c r="J31" s="18"/>
      <c r="K31" s="18"/>
      <c r="L31" s="18"/>
      <c r="M31" s="18"/>
      <c r="N31" s="18"/>
      <c r="O31" s="18"/>
      <c r="P31" s="18"/>
      <c r="Q31" s="18"/>
      <c r="R31" s="18"/>
      <c r="S31" s="18"/>
      <c r="T31" s="11"/>
      <c r="U31" s="59"/>
      <c r="V31" s="59"/>
      <c r="W31" s="56"/>
    </row>
    <row r="32" spans="2:23" s="12" customFormat="1" ht="44.25" hidden="1" customHeight="1" x14ac:dyDescent="0.25">
      <c r="B32" s="110" t="s">
        <v>49</v>
      </c>
      <c r="C32" s="111"/>
      <c r="D32" s="17"/>
      <c r="E32" s="17"/>
      <c r="F32" s="17"/>
      <c r="G32" s="18"/>
      <c r="H32" s="18"/>
      <c r="I32" s="18"/>
      <c r="J32" s="18"/>
      <c r="K32" s="18"/>
      <c r="L32" s="18"/>
      <c r="M32" s="18"/>
      <c r="N32" s="18"/>
      <c r="O32" s="18"/>
      <c r="P32" s="18"/>
      <c r="Q32" s="18"/>
      <c r="R32" s="18"/>
      <c r="S32" s="18"/>
      <c r="T32" s="11"/>
      <c r="U32" s="59"/>
      <c r="V32" s="59"/>
      <c r="W32" s="56"/>
    </row>
    <row r="33" spans="2:23" s="12" customFormat="1" ht="30" hidden="1" customHeight="1" x14ac:dyDescent="0.25">
      <c r="B33" s="58"/>
      <c r="C33" s="48" t="s">
        <v>50</v>
      </c>
      <c r="D33" s="17" t="s">
        <v>42</v>
      </c>
      <c r="E33" s="17">
        <v>1</v>
      </c>
      <c r="F33" s="17"/>
      <c r="G33" s="18">
        <v>0</v>
      </c>
      <c r="H33" s="18"/>
      <c r="I33" s="18"/>
      <c r="J33" s="18"/>
      <c r="K33" s="18"/>
      <c r="L33" s="18"/>
      <c r="M33" s="18"/>
      <c r="N33" s="18"/>
      <c r="O33" s="18"/>
      <c r="P33" s="18"/>
      <c r="Q33" s="18"/>
      <c r="R33" s="18"/>
      <c r="S33" s="18"/>
      <c r="T33" s="10" t="e">
        <f>E33*#REF!*G33</f>
        <v>#REF!</v>
      </c>
      <c r="U33" s="59"/>
      <c r="V33" s="59"/>
      <c r="W33" s="56"/>
    </row>
    <row r="34" spans="2:23" s="12" customFormat="1" ht="32.25" hidden="1" customHeight="1" x14ac:dyDescent="0.25">
      <c r="B34" s="58"/>
      <c r="C34" s="48" t="s">
        <v>51</v>
      </c>
      <c r="D34" s="17" t="s">
        <v>42</v>
      </c>
      <c r="E34" s="17">
        <v>1</v>
      </c>
      <c r="F34" s="17"/>
      <c r="G34" s="18">
        <v>0</v>
      </c>
      <c r="H34" s="18"/>
      <c r="I34" s="18"/>
      <c r="J34" s="18"/>
      <c r="K34" s="18"/>
      <c r="L34" s="18"/>
      <c r="M34" s="18"/>
      <c r="N34" s="18"/>
      <c r="O34" s="18"/>
      <c r="P34" s="18"/>
      <c r="Q34" s="18"/>
      <c r="R34" s="18"/>
      <c r="S34" s="18"/>
      <c r="T34" s="10" t="e">
        <f>E34*#REF!*G34</f>
        <v>#REF!</v>
      </c>
      <c r="U34" s="59"/>
      <c r="V34" s="59"/>
      <c r="W34" s="56"/>
    </row>
    <row r="35" spans="2:23" s="12" customFormat="1" ht="44.25" hidden="1" customHeight="1" x14ac:dyDescent="0.25">
      <c r="B35" s="58"/>
      <c r="C35" s="48" t="s">
        <v>52</v>
      </c>
      <c r="D35" s="17" t="s">
        <v>42</v>
      </c>
      <c r="E35" s="17">
        <v>1</v>
      </c>
      <c r="F35" s="17"/>
      <c r="G35" s="18">
        <v>0</v>
      </c>
      <c r="H35" s="18"/>
      <c r="I35" s="18"/>
      <c r="J35" s="18"/>
      <c r="K35" s="18"/>
      <c r="L35" s="18"/>
      <c r="M35" s="18"/>
      <c r="N35" s="18"/>
      <c r="O35" s="18"/>
      <c r="P35" s="18"/>
      <c r="Q35" s="18"/>
      <c r="R35" s="18"/>
      <c r="S35" s="18"/>
      <c r="T35" s="10" t="e">
        <f>E35*#REF!*G35</f>
        <v>#REF!</v>
      </c>
      <c r="U35" s="59"/>
      <c r="V35" s="59"/>
      <c r="W35" s="56"/>
    </row>
    <row r="36" spans="2:23" s="12" customFormat="1" ht="14.25" hidden="1" customHeight="1" x14ac:dyDescent="0.25">
      <c r="B36" s="58"/>
      <c r="C36" s="17"/>
      <c r="D36" s="17"/>
      <c r="E36" s="17"/>
      <c r="F36" s="17"/>
      <c r="G36" s="18"/>
      <c r="H36" s="18"/>
      <c r="I36" s="18"/>
      <c r="J36" s="18"/>
      <c r="K36" s="18"/>
      <c r="L36" s="18"/>
      <c r="M36" s="18"/>
      <c r="N36" s="18"/>
      <c r="O36" s="18"/>
      <c r="P36" s="18"/>
      <c r="Q36" s="18"/>
      <c r="R36" s="18"/>
      <c r="S36" s="18"/>
      <c r="T36" s="10"/>
      <c r="U36" s="59"/>
      <c r="V36" s="59"/>
      <c r="W36" s="56"/>
    </row>
    <row r="37" spans="2:23" s="12" customFormat="1" ht="30.75" customHeight="1" x14ac:dyDescent="0.25">
      <c r="B37" s="112"/>
      <c r="C37" s="113"/>
      <c r="D37" s="113"/>
      <c r="E37" s="113"/>
      <c r="F37" s="113"/>
      <c r="G37" s="113"/>
      <c r="H37" s="113"/>
      <c r="I37" s="113"/>
      <c r="J37" s="113"/>
      <c r="K37" s="113"/>
      <c r="L37" s="113"/>
      <c r="M37" s="113"/>
      <c r="N37" s="113"/>
      <c r="O37" s="113"/>
      <c r="P37" s="113"/>
      <c r="Q37" s="113"/>
      <c r="R37" s="113"/>
      <c r="S37" s="113"/>
      <c r="T37" s="113"/>
      <c r="U37" s="113"/>
      <c r="V37" s="49"/>
      <c r="W37" s="49"/>
    </row>
    <row r="38" spans="2:23" s="12" customFormat="1" ht="13.5" thickBot="1" x14ac:dyDescent="0.25">
      <c r="B38" s="60" t="s">
        <v>53</v>
      </c>
      <c r="C38" s="29"/>
      <c r="D38" s="30"/>
      <c r="E38" s="31"/>
      <c r="F38" s="31"/>
      <c r="G38" s="31"/>
      <c r="H38" s="31"/>
      <c r="I38" s="31"/>
      <c r="J38" s="31"/>
      <c r="K38" s="31"/>
      <c r="L38" s="31"/>
      <c r="M38" s="31"/>
      <c r="N38" s="31"/>
      <c r="O38" s="31"/>
      <c r="P38" s="31"/>
      <c r="Q38" s="31"/>
      <c r="R38" s="31"/>
      <c r="S38" s="31"/>
      <c r="T38" s="10"/>
      <c r="U38" s="50"/>
      <c r="V38" s="50"/>
      <c r="W38" s="56"/>
    </row>
    <row r="39" spans="2:23" s="12" customFormat="1" ht="15" x14ac:dyDescent="0.2">
      <c r="B39" s="60" t="s">
        <v>54</v>
      </c>
      <c r="C39" s="32"/>
      <c r="D39" s="30"/>
      <c r="E39" s="31"/>
      <c r="F39" s="31"/>
      <c r="G39" s="31"/>
      <c r="H39" s="31"/>
      <c r="I39" s="31"/>
      <c r="J39" s="31"/>
      <c r="K39" s="31"/>
      <c r="L39" s="31"/>
      <c r="M39" s="31"/>
      <c r="N39" s="31"/>
      <c r="O39" s="31"/>
      <c r="P39" s="31"/>
      <c r="Q39" s="31"/>
      <c r="R39" s="31"/>
      <c r="S39" s="31"/>
      <c r="T39" s="10"/>
      <c r="U39" s="50"/>
      <c r="V39" s="50"/>
      <c r="W39" s="56"/>
    </row>
    <row r="40" spans="2:23" s="12" customFormat="1" ht="15" x14ac:dyDescent="0.2">
      <c r="B40" s="60" t="s">
        <v>55</v>
      </c>
      <c r="C40" s="33"/>
      <c r="D40" s="34"/>
      <c r="E40" s="15"/>
      <c r="F40" s="15"/>
      <c r="G40" s="35"/>
      <c r="H40" s="35"/>
      <c r="I40" s="35"/>
      <c r="J40" s="35"/>
      <c r="K40" s="35"/>
      <c r="L40" s="35"/>
      <c r="M40" s="35"/>
      <c r="N40" s="35"/>
      <c r="O40" s="35"/>
      <c r="P40" s="35"/>
      <c r="Q40" s="35"/>
      <c r="R40" s="35"/>
      <c r="S40" s="35"/>
      <c r="T40" s="10"/>
      <c r="U40" s="50"/>
      <c r="V40" s="50"/>
      <c r="W40" s="56"/>
    </row>
    <row r="41" spans="2:23" s="12" customFormat="1" ht="12.75" x14ac:dyDescent="0.2">
      <c r="B41" s="60"/>
      <c r="C41" s="36"/>
      <c r="D41" s="34"/>
      <c r="E41" s="35"/>
      <c r="F41" s="35"/>
      <c r="G41" s="35"/>
      <c r="H41" s="35"/>
      <c r="I41" s="35"/>
      <c r="J41" s="35"/>
      <c r="K41" s="35"/>
      <c r="L41" s="35"/>
      <c r="M41" s="35"/>
      <c r="N41" s="35"/>
      <c r="O41" s="35"/>
      <c r="P41" s="35"/>
      <c r="Q41" s="35"/>
      <c r="R41" s="35"/>
      <c r="S41" s="35"/>
      <c r="T41" s="10"/>
      <c r="U41" s="50"/>
      <c r="V41" s="50"/>
      <c r="W41" s="56"/>
    </row>
    <row r="42" spans="2:23" s="12" customFormat="1" ht="15" x14ac:dyDescent="0.2">
      <c r="B42" s="60"/>
      <c r="C42" s="33"/>
      <c r="D42" s="34"/>
      <c r="E42" s="35"/>
      <c r="F42" s="35"/>
      <c r="G42" s="35"/>
      <c r="H42" s="35"/>
      <c r="I42" s="35"/>
      <c r="J42" s="35"/>
      <c r="K42" s="35"/>
      <c r="L42" s="35"/>
      <c r="M42" s="35"/>
      <c r="N42" s="35"/>
      <c r="O42" s="35"/>
      <c r="P42" s="35"/>
      <c r="Q42" s="35"/>
      <c r="R42" s="35"/>
      <c r="S42" s="35"/>
      <c r="T42" s="10"/>
      <c r="U42" s="50"/>
      <c r="V42" s="50"/>
      <c r="W42" s="56"/>
    </row>
    <row r="43" spans="2:23" x14ac:dyDescent="0.2">
      <c r="B43" s="102" t="s">
        <v>56</v>
      </c>
      <c r="C43" s="103"/>
      <c r="D43" s="23"/>
      <c r="E43" s="24"/>
      <c r="F43" s="24"/>
      <c r="G43" s="25"/>
      <c r="H43" s="25"/>
      <c r="I43" s="25"/>
      <c r="J43" s="25"/>
      <c r="K43" s="25"/>
      <c r="L43" s="25"/>
      <c r="M43" s="25"/>
      <c r="N43" s="25"/>
      <c r="O43" s="25"/>
      <c r="P43" s="25"/>
      <c r="Q43" s="25"/>
      <c r="R43" s="25"/>
      <c r="S43" s="25"/>
      <c r="T43" s="37">
        <f>SUM(T38:T42)</f>
        <v>0</v>
      </c>
      <c r="U43" s="51"/>
      <c r="V43" s="51"/>
      <c r="W43" s="54"/>
    </row>
    <row r="44" spans="2:23" x14ac:dyDescent="0.2">
      <c r="B44" s="104" t="s">
        <v>57</v>
      </c>
      <c r="C44" s="105"/>
      <c r="D44" s="23"/>
      <c r="E44" s="24"/>
      <c r="F44" s="24"/>
      <c r="G44" s="25"/>
      <c r="H44" s="25"/>
      <c r="I44" s="25"/>
      <c r="J44" s="25"/>
      <c r="K44" s="25"/>
      <c r="L44" s="25"/>
      <c r="M44" s="25"/>
      <c r="N44" s="25"/>
      <c r="O44" s="25"/>
      <c r="P44" s="25"/>
      <c r="Q44" s="25"/>
      <c r="R44" s="25"/>
      <c r="S44" s="25"/>
      <c r="T44" s="37">
        <f>T43+T16+T21</f>
        <v>0</v>
      </c>
      <c r="U44" s="51">
        <f>U43+U16+U21</f>
        <v>0</v>
      </c>
      <c r="V44" s="51"/>
      <c r="W44" s="54"/>
    </row>
    <row r="45" spans="2:23" s="12" customFormat="1" x14ac:dyDescent="0.25">
      <c r="B45" s="61" t="s">
        <v>58</v>
      </c>
      <c r="C45" s="17"/>
      <c r="D45" s="17"/>
      <c r="E45" s="17"/>
      <c r="F45" s="17"/>
      <c r="G45" s="18"/>
      <c r="H45" s="18"/>
      <c r="I45" s="18"/>
      <c r="J45" s="18"/>
      <c r="K45" s="18"/>
      <c r="L45" s="18"/>
      <c r="M45" s="18"/>
      <c r="N45" s="18"/>
      <c r="O45" s="18"/>
      <c r="P45" s="18"/>
      <c r="Q45" s="18"/>
      <c r="R45" s="18"/>
      <c r="S45" s="18"/>
      <c r="T45" s="10"/>
      <c r="U45" s="52">
        <f>U44*G45</f>
        <v>0</v>
      </c>
      <c r="V45" s="52"/>
      <c r="W45" s="56"/>
    </row>
    <row r="46" spans="2:23" ht="12.75" thickBot="1" x14ac:dyDescent="0.25">
      <c r="B46" s="106" t="s">
        <v>59</v>
      </c>
      <c r="C46" s="107"/>
      <c r="D46" s="62"/>
      <c r="E46" s="63"/>
      <c r="F46" s="63"/>
      <c r="G46" s="64"/>
      <c r="H46" s="64"/>
      <c r="I46" s="64"/>
      <c r="J46" s="64"/>
      <c r="K46" s="64"/>
      <c r="L46" s="64"/>
      <c r="M46" s="64"/>
      <c r="N46" s="64"/>
      <c r="O46" s="64"/>
      <c r="P46" s="64"/>
      <c r="Q46" s="64"/>
      <c r="R46" s="64"/>
      <c r="S46" s="64"/>
      <c r="T46" s="65">
        <f>T44+T45</f>
        <v>0</v>
      </c>
      <c r="U46" s="66">
        <f>U44+U45</f>
        <v>0</v>
      </c>
      <c r="V46" s="66"/>
      <c r="W46" s="66"/>
    </row>
    <row r="48" spans="2:23" x14ac:dyDescent="0.2">
      <c r="B48" s="39"/>
      <c r="E48" s="40"/>
      <c r="F48" s="40"/>
      <c r="G48" s="40"/>
      <c r="H48" s="40"/>
      <c r="I48" s="40"/>
      <c r="J48" s="40"/>
      <c r="K48" s="40"/>
      <c r="L48" s="40"/>
      <c r="M48" s="40"/>
      <c r="N48" s="40"/>
      <c r="O48" s="40"/>
      <c r="P48" s="40"/>
      <c r="Q48" s="40"/>
      <c r="R48" s="83" t="s">
        <v>60</v>
      </c>
      <c r="S48" s="83"/>
      <c r="T48" s="83"/>
    </row>
    <row r="49" spans="5:23" ht="23.25" customHeight="1" x14ac:dyDescent="0.2">
      <c r="E49" s="40"/>
      <c r="F49" s="40"/>
      <c r="G49" s="41"/>
      <c r="H49" s="41"/>
      <c r="I49" s="41"/>
      <c r="J49" s="41"/>
      <c r="K49" s="41"/>
      <c r="L49" s="41"/>
      <c r="M49" s="41"/>
      <c r="N49" s="41"/>
      <c r="O49" s="41"/>
      <c r="P49" s="41"/>
      <c r="Q49" s="41"/>
      <c r="R49" s="72" t="s">
        <v>61</v>
      </c>
      <c r="S49" s="72" t="s">
        <v>62</v>
      </c>
      <c r="T49" s="73" t="s">
        <v>63</v>
      </c>
      <c r="U49" s="73"/>
      <c r="V49" s="73" t="s">
        <v>64</v>
      </c>
      <c r="W49" s="73" t="s">
        <v>65</v>
      </c>
    </row>
    <row r="50" spans="5:23" x14ac:dyDescent="0.2">
      <c r="E50" s="40"/>
      <c r="F50" s="40"/>
      <c r="G50" s="41"/>
      <c r="H50" s="45"/>
      <c r="I50" s="41"/>
      <c r="J50" s="41"/>
      <c r="K50" s="41"/>
      <c r="L50" s="41"/>
      <c r="M50" s="41"/>
      <c r="N50" s="41"/>
      <c r="O50" s="41"/>
      <c r="P50" s="41"/>
      <c r="Q50" s="41"/>
      <c r="R50" s="67" t="s">
        <v>66</v>
      </c>
      <c r="S50" s="69">
        <f>T16</f>
        <v>0</v>
      </c>
      <c r="T50" s="69">
        <f>V16</f>
        <v>0</v>
      </c>
      <c r="U50" s="68"/>
      <c r="V50" s="68" t="e">
        <f>S50/S54</f>
        <v>#DIV/0!</v>
      </c>
      <c r="W50" s="53" t="e">
        <f>T50/T54</f>
        <v>#DIV/0!</v>
      </c>
    </row>
    <row r="51" spans="5:23" x14ac:dyDescent="0.2">
      <c r="E51" s="40"/>
      <c r="F51" s="40"/>
      <c r="G51" s="41"/>
      <c r="H51" s="45"/>
      <c r="I51" s="41"/>
      <c r="J51" s="41"/>
      <c r="K51" s="41"/>
      <c r="L51" s="41"/>
      <c r="M51" s="41"/>
      <c r="N51" s="41"/>
      <c r="O51" s="41"/>
      <c r="P51" s="41"/>
      <c r="Q51" s="41"/>
      <c r="R51" s="67" t="s">
        <v>67</v>
      </c>
      <c r="S51" s="69">
        <f>T21</f>
        <v>0</v>
      </c>
      <c r="T51" s="69">
        <f>V21</f>
        <v>0</v>
      </c>
      <c r="U51" s="68"/>
      <c r="V51" s="68" t="e">
        <f>S51/S54</f>
        <v>#DIV/0!</v>
      </c>
      <c r="W51" s="53" t="e">
        <f>T51/T54</f>
        <v>#DIV/0!</v>
      </c>
    </row>
    <row r="52" spans="5:23" x14ac:dyDescent="0.2">
      <c r="G52" s="41"/>
      <c r="H52" s="45"/>
      <c r="I52" s="41"/>
      <c r="J52" s="41"/>
      <c r="K52" s="41"/>
      <c r="L52" s="41"/>
      <c r="M52" s="41"/>
      <c r="N52" s="41"/>
      <c r="O52" s="41"/>
      <c r="P52" s="41"/>
      <c r="Q52" s="41"/>
      <c r="R52" s="67" t="s">
        <v>68</v>
      </c>
      <c r="S52" s="69">
        <f>T43</f>
        <v>0</v>
      </c>
      <c r="T52" s="69">
        <f>V43</f>
        <v>0</v>
      </c>
      <c r="U52" s="68"/>
      <c r="V52" s="68" t="e">
        <f>S52/S54</f>
        <v>#DIV/0!</v>
      </c>
      <c r="W52" s="53" t="e">
        <f>T52/T54</f>
        <v>#DIV/0!</v>
      </c>
    </row>
    <row r="53" spans="5:23" x14ac:dyDescent="0.2">
      <c r="G53" s="42"/>
      <c r="H53" s="42"/>
      <c r="I53" s="42"/>
      <c r="J53" s="42"/>
      <c r="K53" s="42"/>
      <c r="L53" s="42"/>
      <c r="M53" s="42"/>
      <c r="N53" s="42"/>
      <c r="O53" s="42"/>
      <c r="P53" s="42"/>
      <c r="Q53" s="42"/>
      <c r="R53" s="70" t="s">
        <v>69</v>
      </c>
      <c r="S53" s="70">
        <f>T45</f>
        <v>0</v>
      </c>
      <c r="T53" s="70">
        <f>V45</f>
        <v>0</v>
      </c>
      <c r="U53" s="68"/>
      <c r="V53" s="68" t="e">
        <f>S53/S54</f>
        <v>#DIV/0!</v>
      </c>
      <c r="W53" s="53" t="e">
        <f>T53/T54</f>
        <v>#DIV/0!</v>
      </c>
    </row>
    <row r="54" spans="5:23" x14ac:dyDescent="0.2">
      <c r="I54" s="46"/>
      <c r="R54" s="71" t="s">
        <v>70</v>
      </c>
      <c r="S54" s="71">
        <f>SUM(S50:S53)</f>
        <v>0</v>
      </c>
      <c r="T54" s="71">
        <f t="shared" ref="T54:W54" si="10">SUM(T50:T53)</f>
        <v>0</v>
      </c>
      <c r="U54" s="71">
        <f t="shared" si="10"/>
        <v>0</v>
      </c>
      <c r="V54" s="71" t="e">
        <f t="shared" si="10"/>
        <v>#DIV/0!</v>
      </c>
      <c r="W54" s="71" t="e">
        <f t="shared" si="10"/>
        <v>#DIV/0!</v>
      </c>
    </row>
  </sheetData>
  <mergeCells count="39">
    <mergeCell ref="B32:C32"/>
    <mergeCell ref="B37:U37"/>
    <mergeCell ref="B43:C43"/>
    <mergeCell ref="C3:T3"/>
    <mergeCell ref="C4:T4"/>
    <mergeCell ref="C5:T5"/>
    <mergeCell ref="C6:T6"/>
    <mergeCell ref="H8:H9"/>
    <mergeCell ref="I8:I9"/>
    <mergeCell ref="J8:J9"/>
    <mergeCell ref="K8:K9"/>
    <mergeCell ref="L8:L9"/>
    <mergeCell ref="M8:M9"/>
    <mergeCell ref="N8:N9"/>
    <mergeCell ref="O8:O9"/>
    <mergeCell ref="B23:C23"/>
    <mergeCell ref="R48:T48"/>
    <mergeCell ref="B8:B9"/>
    <mergeCell ref="C8:C9"/>
    <mergeCell ref="D8:D9"/>
    <mergeCell ref="E8:E9"/>
    <mergeCell ref="F8:F9"/>
    <mergeCell ref="G8:G9"/>
    <mergeCell ref="T8:T9"/>
    <mergeCell ref="B10:U10"/>
    <mergeCell ref="B16:C16"/>
    <mergeCell ref="B17:U17"/>
    <mergeCell ref="B21:C21"/>
    <mergeCell ref="B44:C44"/>
    <mergeCell ref="B46:C46"/>
    <mergeCell ref="B22:C22"/>
    <mergeCell ref="B28:C28"/>
    <mergeCell ref="P8:P9"/>
    <mergeCell ref="W8:W9"/>
    <mergeCell ref="Q8:Q9"/>
    <mergeCell ref="S8:S9"/>
    <mergeCell ref="R8:R9"/>
    <mergeCell ref="V8:V9"/>
    <mergeCell ref="U8:U9"/>
  </mergeCells>
  <dataValidations disablePrompts="1" count="1">
    <dataValidation type="list" allowBlank="1" showInputMessage="1" showErrorMessage="1" sqref="C47:C290 JH47:JH290 TD47:TD290 ACZ47:ACZ290 AMV47:AMV290 AWR47:AWR290 BGN47:BGN290 BQJ47:BQJ290 CAF47:CAF290 CKB47:CKB290 CTX47:CTX290 DDT47:DDT290 DNP47:DNP290 DXL47:DXL290 EHH47:EHH290 ERD47:ERD290 FAZ47:FAZ290 FKV47:FKV290 FUR47:FUR290 GEN47:GEN290 GOJ47:GOJ290 GYF47:GYF290 HIB47:HIB290 HRX47:HRX290 IBT47:IBT290 ILP47:ILP290 IVL47:IVL290 JFH47:JFH290 JPD47:JPD290 JYZ47:JYZ290 KIV47:KIV290 KSR47:KSR290 LCN47:LCN290 LMJ47:LMJ290 LWF47:LWF290 MGB47:MGB290 MPX47:MPX290 MZT47:MZT290 NJP47:NJP290 NTL47:NTL290 ODH47:ODH290 OND47:OND290 OWZ47:OWZ290 PGV47:PGV290 PQR47:PQR290 QAN47:QAN290 QKJ47:QKJ290 QUF47:QUF290 REB47:REB290 RNX47:RNX290 RXT47:RXT290 SHP47:SHP290 SRL47:SRL290 TBH47:TBH290 TLD47:TLD290 TUZ47:TUZ290 UEV47:UEV290 UOR47:UOR290 UYN47:UYN290 VIJ47:VIJ290 VSF47:VSF290 WCB47:WCB290 WLX47:WLX290 WVT47:WVT290 C65583:C65826 JH65583:JH65826 TD65583:TD65826 ACZ65583:ACZ65826 AMV65583:AMV65826 AWR65583:AWR65826 BGN65583:BGN65826 BQJ65583:BQJ65826 CAF65583:CAF65826 CKB65583:CKB65826 CTX65583:CTX65826 DDT65583:DDT65826 DNP65583:DNP65826 DXL65583:DXL65826 EHH65583:EHH65826 ERD65583:ERD65826 FAZ65583:FAZ65826 FKV65583:FKV65826 FUR65583:FUR65826 GEN65583:GEN65826 GOJ65583:GOJ65826 GYF65583:GYF65826 HIB65583:HIB65826 HRX65583:HRX65826 IBT65583:IBT65826 ILP65583:ILP65826 IVL65583:IVL65826 JFH65583:JFH65826 JPD65583:JPD65826 JYZ65583:JYZ65826 KIV65583:KIV65826 KSR65583:KSR65826 LCN65583:LCN65826 LMJ65583:LMJ65826 LWF65583:LWF65826 MGB65583:MGB65826 MPX65583:MPX65826 MZT65583:MZT65826 NJP65583:NJP65826 NTL65583:NTL65826 ODH65583:ODH65826 OND65583:OND65826 OWZ65583:OWZ65826 PGV65583:PGV65826 PQR65583:PQR65826 QAN65583:QAN65826 QKJ65583:QKJ65826 QUF65583:QUF65826 REB65583:REB65826 RNX65583:RNX65826 RXT65583:RXT65826 SHP65583:SHP65826 SRL65583:SRL65826 TBH65583:TBH65826 TLD65583:TLD65826 TUZ65583:TUZ65826 UEV65583:UEV65826 UOR65583:UOR65826 UYN65583:UYN65826 VIJ65583:VIJ65826 VSF65583:VSF65826 WCB65583:WCB65826 WLX65583:WLX65826 WVT65583:WVT65826 C131119:C131362 JH131119:JH131362 TD131119:TD131362 ACZ131119:ACZ131362 AMV131119:AMV131362 AWR131119:AWR131362 BGN131119:BGN131362 BQJ131119:BQJ131362 CAF131119:CAF131362 CKB131119:CKB131362 CTX131119:CTX131362 DDT131119:DDT131362 DNP131119:DNP131362 DXL131119:DXL131362 EHH131119:EHH131362 ERD131119:ERD131362 FAZ131119:FAZ131362 FKV131119:FKV131362 FUR131119:FUR131362 GEN131119:GEN131362 GOJ131119:GOJ131362 GYF131119:GYF131362 HIB131119:HIB131362 HRX131119:HRX131362 IBT131119:IBT131362 ILP131119:ILP131362 IVL131119:IVL131362 JFH131119:JFH131362 JPD131119:JPD131362 JYZ131119:JYZ131362 KIV131119:KIV131362 KSR131119:KSR131362 LCN131119:LCN131362 LMJ131119:LMJ131362 LWF131119:LWF131362 MGB131119:MGB131362 MPX131119:MPX131362 MZT131119:MZT131362 NJP131119:NJP131362 NTL131119:NTL131362 ODH131119:ODH131362 OND131119:OND131362 OWZ131119:OWZ131362 PGV131119:PGV131362 PQR131119:PQR131362 QAN131119:QAN131362 QKJ131119:QKJ131362 QUF131119:QUF131362 REB131119:REB131362 RNX131119:RNX131362 RXT131119:RXT131362 SHP131119:SHP131362 SRL131119:SRL131362 TBH131119:TBH131362 TLD131119:TLD131362 TUZ131119:TUZ131362 UEV131119:UEV131362 UOR131119:UOR131362 UYN131119:UYN131362 VIJ131119:VIJ131362 VSF131119:VSF131362 WCB131119:WCB131362 WLX131119:WLX131362 WVT131119:WVT131362 C196655:C196898 JH196655:JH196898 TD196655:TD196898 ACZ196655:ACZ196898 AMV196655:AMV196898 AWR196655:AWR196898 BGN196655:BGN196898 BQJ196655:BQJ196898 CAF196655:CAF196898 CKB196655:CKB196898 CTX196655:CTX196898 DDT196655:DDT196898 DNP196655:DNP196898 DXL196655:DXL196898 EHH196655:EHH196898 ERD196655:ERD196898 FAZ196655:FAZ196898 FKV196655:FKV196898 FUR196655:FUR196898 GEN196655:GEN196898 GOJ196655:GOJ196898 GYF196655:GYF196898 HIB196655:HIB196898 HRX196655:HRX196898 IBT196655:IBT196898 ILP196655:ILP196898 IVL196655:IVL196898 JFH196655:JFH196898 JPD196655:JPD196898 JYZ196655:JYZ196898 KIV196655:KIV196898 KSR196655:KSR196898 LCN196655:LCN196898 LMJ196655:LMJ196898 LWF196655:LWF196898 MGB196655:MGB196898 MPX196655:MPX196898 MZT196655:MZT196898 NJP196655:NJP196898 NTL196655:NTL196898 ODH196655:ODH196898 OND196655:OND196898 OWZ196655:OWZ196898 PGV196655:PGV196898 PQR196655:PQR196898 QAN196655:QAN196898 QKJ196655:QKJ196898 QUF196655:QUF196898 REB196655:REB196898 RNX196655:RNX196898 RXT196655:RXT196898 SHP196655:SHP196898 SRL196655:SRL196898 TBH196655:TBH196898 TLD196655:TLD196898 TUZ196655:TUZ196898 UEV196655:UEV196898 UOR196655:UOR196898 UYN196655:UYN196898 VIJ196655:VIJ196898 VSF196655:VSF196898 WCB196655:WCB196898 WLX196655:WLX196898 WVT196655:WVT196898 C262191:C262434 JH262191:JH262434 TD262191:TD262434 ACZ262191:ACZ262434 AMV262191:AMV262434 AWR262191:AWR262434 BGN262191:BGN262434 BQJ262191:BQJ262434 CAF262191:CAF262434 CKB262191:CKB262434 CTX262191:CTX262434 DDT262191:DDT262434 DNP262191:DNP262434 DXL262191:DXL262434 EHH262191:EHH262434 ERD262191:ERD262434 FAZ262191:FAZ262434 FKV262191:FKV262434 FUR262191:FUR262434 GEN262191:GEN262434 GOJ262191:GOJ262434 GYF262191:GYF262434 HIB262191:HIB262434 HRX262191:HRX262434 IBT262191:IBT262434 ILP262191:ILP262434 IVL262191:IVL262434 JFH262191:JFH262434 JPD262191:JPD262434 JYZ262191:JYZ262434 KIV262191:KIV262434 KSR262191:KSR262434 LCN262191:LCN262434 LMJ262191:LMJ262434 LWF262191:LWF262434 MGB262191:MGB262434 MPX262191:MPX262434 MZT262191:MZT262434 NJP262191:NJP262434 NTL262191:NTL262434 ODH262191:ODH262434 OND262191:OND262434 OWZ262191:OWZ262434 PGV262191:PGV262434 PQR262191:PQR262434 QAN262191:QAN262434 QKJ262191:QKJ262434 QUF262191:QUF262434 REB262191:REB262434 RNX262191:RNX262434 RXT262191:RXT262434 SHP262191:SHP262434 SRL262191:SRL262434 TBH262191:TBH262434 TLD262191:TLD262434 TUZ262191:TUZ262434 UEV262191:UEV262434 UOR262191:UOR262434 UYN262191:UYN262434 VIJ262191:VIJ262434 VSF262191:VSF262434 WCB262191:WCB262434 WLX262191:WLX262434 WVT262191:WVT262434 C327727:C327970 JH327727:JH327970 TD327727:TD327970 ACZ327727:ACZ327970 AMV327727:AMV327970 AWR327727:AWR327970 BGN327727:BGN327970 BQJ327727:BQJ327970 CAF327727:CAF327970 CKB327727:CKB327970 CTX327727:CTX327970 DDT327727:DDT327970 DNP327727:DNP327970 DXL327727:DXL327970 EHH327727:EHH327970 ERD327727:ERD327970 FAZ327727:FAZ327970 FKV327727:FKV327970 FUR327727:FUR327970 GEN327727:GEN327970 GOJ327727:GOJ327970 GYF327727:GYF327970 HIB327727:HIB327970 HRX327727:HRX327970 IBT327727:IBT327970 ILP327727:ILP327970 IVL327727:IVL327970 JFH327727:JFH327970 JPD327727:JPD327970 JYZ327727:JYZ327970 KIV327727:KIV327970 KSR327727:KSR327970 LCN327727:LCN327970 LMJ327727:LMJ327970 LWF327727:LWF327970 MGB327727:MGB327970 MPX327727:MPX327970 MZT327727:MZT327970 NJP327727:NJP327970 NTL327727:NTL327970 ODH327727:ODH327970 OND327727:OND327970 OWZ327727:OWZ327970 PGV327727:PGV327970 PQR327727:PQR327970 QAN327727:QAN327970 QKJ327727:QKJ327970 QUF327727:QUF327970 REB327727:REB327970 RNX327727:RNX327970 RXT327727:RXT327970 SHP327727:SHP327970 SRL327727:SRL327970 TBH327727:TBH327970 TLD327727:TLD327970 TUZ327727:TUZ327970 UEV327727:UEV327970 UOR327727:UOR327970 UYN327727:UYN327970 VIJ327727:VIJ327970 VSF327727:VSF327970 WCB327727:WCB327970 WLX327727:WLX327970 WVT327727:WVT327970 C393263:C393506 JH393263:JH393506 TD393263:TD393506 ACZ393263:ACZ393506 AMV393263:AMV393506 AWR393263:AWR393506 BGN393263:BGN393506 BQJ393263:BQJ393506 CAF393263:CAF393506 CKB393263:CKB393506 CTX393263:CTX393506 DDT393263:DDT393506 DNP393263:DNP393506 DXL393263:DXL393506 EHH393263:EHH393506 ERD393263:ERD393506 FAZ393263:FAZ393506 FKV393263:FKV393506 FUR393263:FUR393506 GEN393263:GEN393506 GOJ393263:GOJ393506 GYF393263:GYF393506 HIB393263:HIB393506 HRX393263:HRX393506 IBT393263:IBT393506 ILP393263:ILP393506 IVL393263:IVL393506 JFH393263:JFH393506 JPD393263:JPD393506 JYZ393263:JYZ393506 KIV393263:KIV393506 KSR393263:KSR393506 LCN393263:LCN393506 LMJ393263:LMJ393506 LWF393263:LWF393506 MGB393263:MGB393506 MPX393263:MPX393506 MZT393263:MZT393506 NJP393263:NJP393506 NTL393263:NTL393506 ODH393263:ODH393506 OND393263:OND393506 OWZ393263:OWZ393506 PGV393263:PGV393506 PQR393263:PQR393506 QAN393263:QAN393506 QKJ393263:QKJ393506 QUF393263:QUF393506 REB393263:REB393506 RNX393263:RNX393506 RXT393263:RXT393506 SHP393263:SHP393506 SRL393263:SRL393506 TBH393263:TBH393506 TLD393263:TLD393506 TUZ393263:TUZ393506 UEV393263:UEV393506 UOR393263:UOR393506 UYN393263:UYN393506 VIJ393263:VIJ393506 VSF393263:VSF393506 WCB393263:WCB393506 WLX393263:WLX393506 WVT393263:WVT393506 C458799:C459042 JH458799:JH459042 TD458799:TD459042 ACZ458799:ACZ459042 AMV458799:AMV459042 AWR458799:AWR459042 BGN458799:BGN459042 BQJ458799:BQJ459042 CAF458799:CAF459042 CKB458799:CKB459042 CTX458799:CTX459042 DDT458799:DDT459042 DNP458799:DNP459042 DXL458799:DXL459042 EHH458799:EHH459042 ERD458799:ERD459042 FAZ458799:FAZ459042 FKV458799:FKV459042 FUR458799:FUR459042 GEN458799:GEN459042 GOJ458799:GOJ459042 GYF458799:GYF459042 HIB458799:HIB459042 HRX458799:HRX459042 IBT458799:IBT459042 ILP458799:ILP459042 IVL458799:IVL459042 JFH458799:JFH459042 JPD458799:JPD459042 JYZ458799:JYZ459042 KIV458799:KIV459042 KSR458799:KSR459042 LCN458799:LCN459042 LMJ458799:LMJ459042 LWF458799:LWF459042 MGB458799:MGB459042 MPX458799:MPX459042 MZT458799:MZT459042 NJP458799:NJP459042 NTL458799:NTL459042 ODH458799:ODH459042 OND458799:OND459042 OWZ458799:OWZ459042 PGV458799:PGV459042 PQR458799:PQR459042 QAN458799:QAN459042 QKJ458799:QKJ459042 QUF458799:QUF459042 REB458799:REB459042 RNX458799:RNX459042 RXT458799:RXT459042 SHP458799:SHP459042 SRL458799:SRL459042 TBH458799:TBH459042 TLD458799:TLD459042 TUZ458799:TUZ459042 UEV458799:UEV459042 UOR458799:UOR459042 UYN458799:UYN459042 VIJ458799:VIJ459042 VSF458799:VSF459042 WCB458799:WCB459042 WLX458799:WLX459042 WVT458799:WVT459042 C524335:C524578 JH524335:JH524578 TD524335:TD524578 ACZ524335:ACZ524578 AMV524335:AMV524578 AWR524335:AWR524578 BGN524335:BGN524578 BQJ524335:BQJ524578 CAF524335:CAF524578 CKB524335:CKB524578 CTX524335:CTX524578 DDT524335:DDT524578 DNP524335:DNP524578 DXL524335:DXL524578 EHH524335:EHH524578 ERD524335:ERD524578 FAZ524335:FAZ524578 FKV524335:FKV524578 FUR524335:FUR524578 GEN524335:GEN524578 GOJ524335:GOJ524578 GYF524335:GYF524578 HIB524335:HIB524578 HRX524335:HRX524578 IBT524335:IBT524578 ILP524335:ILP524578 IVL524335:IVL524578 JFH524335:JFH524578 JPD524335:JPD524578 JYZ524335:JYZ524578 KIV524335:KIV524578 KSR524335:KSR524578 LCN524335:LCN524578 LMJ524335:LMJ524578 LWF524335:LWF524578 MGB524335:MGB524578 MPX524335:MPX524578 MZT524335:MZT524578 NJP524335:NJP524578 NTL524335:NTL524578 ODH524335:ODH524578 OND524335:OND524578 OWZ524335:OWZ524578 PGV524335:PGV524578 PQR524335:PQR524578 QAN524335:QAN524578 QKJ524335:QKJ524578 QUF524335:QUF524578 REB524335:REB524578 RNX524335:RNX524578 RXT524335:RXT524578 SHP524335:SHP524578 SRL524335:SRL524578 TBH524335:TBH524578 TLD524335:TLD524578 TUZ524335:TUZ524578 UEV524335:UEV524578 UOR524335:UOR524578 UYN524335:UYN524578 VIJ524335:VIJ524578 VSF524335:VSF524578 WCB524335:WCB524578 WLX524335:WLX524578 WVT524335:WVT524578 C589871:C590114 JH589871:JH590114 TD589871:TD590114 ACZ589871:ACZ590114 AMV589871:AMV590114 AWR589871:AWR590114 BGN589871:BGN590114 BQJ589871:BQJ590114 CAF589871:CAF590114 CKB589871:CKB590114 CTX589871:CTX590114 DDT589871:DDT590114 DNP589871:DNP590114 DXL589871:DXL590114 EHH589871:EHH590114 ERD589871:ERD590114 FAZ589871:FAZ590114 FKV589871:FKV590114 FUR589871:FUR590114 GEN589871:GEN590114 GOJ589871:GOJ590114 GYF589871:GYF590114 HIB589871:HIB590114 HRX589871:HRX590114 IBT589871:IBT590114 ILP589871:ILP590114 IVL589871:IVL590114 JFH589871:JFH590114 JPD589871:JPD590114 JYZ589871:JYZ590114 KIV589871:KIV590114 KSR589871:KSR590114 LCN589871:LCN590114 LMJ589871:LMJ590114 LWF589871:LWF590114 MGB589871:MGB590114 MPX589871:MPX590114 MZT589871:MZT590114 NJP589871:NJP590114 NTL589871:NTL590114 ODH589871:ODH590114 OND589871:OND590114 OWZ589871:OWZ590114 PGV589871:PGV590114 PQR589871:PQR590114 QAN589871:QAN590114 QKJ589871:QKJ590114 QUF589871:QUF590114 REB589871:REB590114 RNX589871:RNX590114 RXT589871:RXT590114 SHP589871:SHP590114 SRL589871:SRL590114 TBH589871:TBH590114 TLD589871:TLD590114 TUZ589871:TUZ590114 UEV589871:UEV590114 UOR589871:UOR590114 UYN589871:UYN590114 VIJ589871:VIJ590114 VSF589871:VSF590114 WCB589871:WCB590114 WLX589871:WLX590114 WVT589871:WVT590114 C655407:C655650 JH655407:JH655650 TD655407:TD655650 ACZ655407:ACZ655650 AMV655407:AMV655650 AWR655407:AWR655650 BGN655407:BGN655650 BQJ655407:BQJ655650 CAF655407:CAF655650 CKB655407:CKB655650 CTX655407:CTX655650 DDT655407:DDT655650 DNP655407:DNP655650 DXL655407:DXL655650 EHH655407:EHH655650 ERD655407:ERD655650 FAZ655407:FAZ655650 FKV655407:FKV655650 FUR655407:FUR655650 GEN655407:GEN655650 GOJ655407:GOJ655650 GYF655407:GYF655650 HIB655407:HIB655650 HRX655407:HRX655650 IBT655407:IBT655650 ILP655407:ILP655650 IVL655407:IVL655650 JFH655407:JFH655650 JPD655407:JPD655650 JYZ655407:JYZ655650 KIV655407:KIV655650 KSR655407:KSR655650 LCN655407:LCN655650 LMJ655407:LMJ655650 LWF655407:LWF655650 MGB655407:MGB655650 MPX655407:MPX655650 MZT655407:MZT655650 NJP655407:NJP655650 NTL655407:NTL655650 ODH655407:ODH655650 OND655407:OND655650 OWZ655407:OWZ655650 PGV655407:PGV655650 PQR655407:PQR655650 QAN655407:QAN655650 QKJ655407:QKJ655650 QUF655407:QUF655650 REB655407:REB655650 RNX655407:RNX655650 RXT655407:RXT655650 SHP655407:SHP655650 SRL655407:SRL655650 TBH655407:TBH655650 TLD655407:TLD655650 TUZ655407:TUZ655650 UEV655407:UEV655650 UOR655407:UOR655650 UYN655407:UYN655650 VIJ655407:VIJ655650 VSF655407:VSF655650 WCB655407:WCB655650 WLX655407:WLX655650 WVT655407:WVT655650 C720943:C721186 JH720943:JH721186 TD720943:TD721186 ACZ720943:ACZ721186 AMV720943:AMV721186 AWR720943:AWR721186 BGN720943:BGN721186 BQJ720943:BQJ721186 CAF720943:CAF721186 CKB720943:CKB721186 CTX720943:CTX721186 DDT720943:DDT721186 DNP720943:DNP721186 DXL720943:DXL721186 EHH720943:EHH721186 ERD720943:ERD721186 FAZ720943:FAZ721186 FKV720943:FKV721186 FUR720943:FUR721186 GEN720943:GEN721186 GOJ720943:GOJ721186 GYF720943:GYF721186 HIB720943:HIB721186 HRX720943:HRX721186 IBT720943:IBT721186 ILP720943:ILP721186 IVL720943:IVL721186 JFH720943:JFH721186 JPD720943:JPD721186 JYZ720943:JYZ721186 KIV720943:KIV721186 KSR720943:KSR721186 LCN720943:LCN721186 LMJ720943:LMJ721186 LWF720943:LWF721186 MGB720943:MGB721186 MPX720943:MPX721186 MZT720943:MZT721186 NJP720943:NJP721186 NTL720943:NTL721186 ODH720943:ODH721186 OND720943:OND721186 OWZ720943:OWZ721186 PGV720943:PGV721186 PQR720943:PQR721186 QAN720943:QAN721186 QKJ720943:QKJ721186 QUF720943:QUF721186 REB720943:REB721186 RNX720943:RNX721186 RXT720943:RXT721186 SHP720943:SHP721186 SRL720943:SRL721186 TBH720943:TBH721186 TLD720943:TLD721186 TUZ720943:TUZ721186 UEV720943:UEV721186 UOR720943:UOR721186 UYN720943:UYN721186 VIJ720943:VIJ721186 VSF720943:VSF721186 WCB720943:WCB721186 WLX720943:WLX721186 WVT720943:WVT721186 C786479:C786722 JH786479:JH786722 TD786479:TD786722 ACZ786479:ACZ786722 AMV786479:AMV786722 AWR786479:AWR786722 BGN786479:BGN786722 BQJ786479:BQJ786722 CAF786479:CAF786722 CKB786479:CKB786722 CTX786479:CTX786722 DDT786479:DDT786722 DNP786479:DNP786722 DXL786479:DXL786722 EHH786479:EHH786722 ERD786479:ERD786722 FAZ786479:FAZ786722 FKV786479:FKV786722 FUR786479:FUR786722 GEN786479:GEN786722 GOJ786479:GOJ786722 GYF786479:GYF786722 HIB786479:HIB786722 HRX786479:HRX786722 IBT786479:IBT786722 ILP786479:ILP786722 IVL786479:IVL786722 JFH786479:JFH786722 JPD786479:JPD786722 JYZ786479:JYZ786722 KIV786479:KIV786722 KSR786479:KSR786722 LCN786479:LCN786722 LMJ786479:LMJ786722 LWF786479:LWF786722 MGB786479:MGB786722 MPX786479:MPX786722 MZT786479:MZT786722 NJP786479:NJP786722 NTL786479:NTL786722 ODH786479:ODH786722 OND786479:OND786722 OWZ786479:OWZ786722 PGV786479:PGV786722 PQR786479:PQR786722 QAN786479:QAN786722 QKJ786479:QKJ786722 QUF786479:QUF786722 REB786479:REB786722 RNX786479:RNX786722 RXT786479:RXT786722 SHP786479:SHP786722 SRL786479:SRL786722 TBH786479:TBH786722 TLD786479:TLD786722 TUZ786479:TUZ786722 UEV786479:UEV786722 UOR786479:UOR786722 UYN786479:UYN786722 VIJ786479:VIJ786722 VSF786479:VSF786722 WCB786479:WCB786722 WLX786479:WLX786722 WVT786479:WVT786722 C852015:C852258 JH852015:JH852258 TD852015:TD852258 ACZ852015:ACZ852258 AMV852015:AMV852258 AWR852015:AWR852258 BGN852015:BGN852258 BQJ852015:BQJ852258 CAF852015:CAF852258 CKB852015:CKB852258 CTX852015:CTX852258 DDT852015:DDT852258 DNP852015:DNP852258 DXL852015:DXL852258 EHH852015:EHH852258 ERD852015:ERD852258 FAZ852015:FAZ852258 FKV852015:FKV852258 FUR852015:FUR852258 GEN852015:GEN852258 GOJ852015:GOJ852258 GYF852015:GYF852258 HIB852015:HIB852258 HRX852015:HRX852258 IBT852015:IBT852258 ILP852015:ILP852258 IVL852015:IVL852258 JFH852015:JFH852258 JPD852015:JPD852258 JYZ852015:JYZ852258 KIV852015:KIV852258 KSR852015:KSR852258 LCN852015:LCN852258 LMJ852015:LMJ852258 LWF852015:LWF852258 MGB852015:MGB852258 MPX852015:MPX852258 MZT852015:MZT852258 NJP852015:NJP852258 NTL852015:NTL852258 ODH852015:ODH852258 OND852015:OND852258 OWZ852015:OWZ852258 PGV852015:PGV852258 PQR852015:PQR852258 QAN852015:QAN852258 QKJ852015:QKJ852258 QUF852015:QUF852258 REB852015:REB852258 RNX852015:RNX852258 RXT852015:RXT852258 SHP852015:SHP852258 SRL852015:SRL852258 TBH852015:TBH852258 TLD852015:TLD852258 TUZ852015:TUZ852258 UEV852015:UEV852258 UOR852015:UOR852258 UYN852015:UYN852258 VIJ852015:VIJ852258 VSF852015:VSF852258 WCB852015:WCB852258 WLX852015:WLX852258 WVT852015:WVT852258 C917551:C917794 JH917551:JH917794 TD917551:TD917794 ACZ917551:ACZ917794 AMV917551:AMV917794 AWR917551:AWR917794 BGN917551:BGN917794 BQJ917551:BQJ917794 CAF917551:CAF917794 CKB917551:CKB917794 CTX917551:CTX917794 DDT917551:DDT917794 DNP917551:DNP917794 DXL917551:DXL917794 EHH917551:EHH917794 ERD917551:ERD917794 FAZ917551:FAZ917794 FKV917551:FKV917794 FUR917551:FUR917794 GEN917551:GEN917794 GOJ917551:GOJ917794 GYF917551:GYF917794 HIB917551:HIB917794 HRX917551:HRX917794 IBT917551:IBT917794 ILP917551:ILP917794 IVL917551:IVL917794 JFH917551:JFH917794 JPD917551:JPD917794 JYZ917551:JYZ917794 KIV917551:KIV917794 KSR917551:KSR917794 LCN917551:LCN917794 LMJ917551:LMJ917794 LWF917551:LWF917794 MGB917551:MGB917794 MPX917551:MPX917794 MZT917551:MZT917794 NJP917551:NJP917794 NTL917551:NTL917794 ODH917551:ODH917794 OND917551:OND917794 OWZ917551:OWZ917794 PGV917551:PGV917794 PQR917551:PQR917794 QAN917551:QAN917794 QKJ917551:QKJ917794 QUF917551:QUF917794 REB917551:REB917794 RNX917551:RNX917794 RXT917551:RXT917794 SHP917551:SHP917794 SRL917551:SRL917794 TBH917551:TBH917794 TLD917551:TLD917794 TUZ917551:TUZ917794 UEV917551:UEV917794 UOR917551:UOR917794 UYN917551:UYN917794 VIJ917551:VIJ917794 VSF917551:VSF917794 WCB917551:WCB917794 WLX917551:WLX917794 WVT917551:WVT917794 C983087:C983330 JH983087:JH983330 TD983087:TD983330 ACZ983087:ACZ983330 AMV983087:AMV983330 AWR983087:AWR983330 BGN983087:BGN983330 BQJ983087:BQJ983330 CAF983087:CAF983330 CKB983087:CKB983330 CTX983087:CTX983330 DDT983087:DDT983330 DNP983087:DNP983330 DXL983087:DXL983330 EHH983087:EHH983330 ERD983087:ERD983330 FAZ983087:FAZ983330 FKV983087:FKV983330 FUR983087:FUR983330 GEN983087:GEN983330 GOJ983087:GOJ983330 GYF983087:GYF983330 HIB983087:HIB983330 HRX983087:HRX983330 IBT983087:IBT983330 ILP983087:ILP983330 IVL983087:IVL983330 JFH983087:JFH983330 JPD983087:JPD983330 JYZ983087:JYZ983330 KIV983087:KIV983330 KSR983087:KSR983330 LCN983087:LCN983330 LMJ983087:LMJ983330 LWF983087:LWF983330 MGB983087:MGB983330 MPX983087:MPX983330 MZT983087:MZT983330 NJP983087:NJP983330 NTL983087:NTL983330 ODH983087:ODH983330 OND983087:OND983330 OWZ983087:OWZ983330 PGV983087:PGV983330 PQR983087:PQR983330 QAN983087:QAN983330 QKJ983087:QKJ983330 QUF983087:QUF983330 REB983087:REB983330 RNX983087:RNX983330 RXT983087:RXT983330 SHP983087:SHP983330 SRL983087:SRL983330 TBH983087:TBH983330 TLD983087:TLD983330 TUZ983087:TUZ983330 UEV983087:UEV983330 UOR983087:UOR983330 UYN983087:UYN983330 VIJ983087:VIJ983330 VSF983087:VSF983330 WCB983087:WCB983330 WLX983087:WLX983330 WVT983087:WVT983330 C15 JH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WVT15 C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C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C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C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C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C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C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C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C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C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C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C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C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C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C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D18:D20 JI18:JI20 TE18:TE20 ADA18:ADA20 AMW18:AMW20 AWS18:AWS20 BGO18:BGO20 BQK18:BQK20 CAG18:CAG20 CKC18:CKC20 CTY18:CTY20 DDU18:DDU20 DNQ18:DNQ20 DXM18:DXM20 EHI18:EHI20 ERE18:ERE20 FBA18:FBA20 FKW18:FKW20 FUS18:FUS20 GEO18:GEO20 GOK18:GOK20 GYG18:GYG20 HIC18:HIC20 HRY18:HRY20 IBU18:IBU20 ILQ18:ILQ20 IVM18:IVM20 JFI18:JFI20 JPE18:JPE20 JZA18:JZA20 KIW18:KIW20 KSS18:KSS20 LCO18:LCO20 LMK18:LMK20 LWG18:LWG20 MGC18:MGC20 MPY18:MPY20 MZU18:MZU20 NJQ18:NJQ20 NTM18:NTM20 ODI18:ODI20 ONE18:ONE20 OXA18:OXA20 PGW18:PGW20 PQS18:PQS20 QAO18:QAO20 QKK18:QKK20 QUG18:QUG20 REC18:REC20 RNY18:RNY20 RXU18:RXU20 SHQ18:SHQ20 SRM18:SRM20 TBI18:TBI20 TLE18:TLE20 TVA18:TVA20 UEW18:UEW20 UOS18:UOS20 UYO18:UYO20 VIK18:VIK20 VSG18:VSG20 WCC18:WCC20 WLY18:WLY20 WVU18:WVU20 D65553:D65555 JI65553:JI65555 TE65553:TE65555 ADA65553:ADA65555 AMW65553:AMW65555 AWS65553:AWS65555 BGO65553:BGO65555 BQK65553:BQK65555 CAG65553:CAG65555 CKC65553:CKC65555 CTY65553:CTY65555 DDU65553:DDU65555 DNQ65553:DNQ65555 DXM65553:DXM65555 EHI65553:EHI65555 ERE65553:ERE65555 FBA65553:FBA65555 FKW65553:FKW65555 FUS65553:FUS65555 GEO65553:GEO65555 GOK65553:GOK65555 GYG65553:GYG65555 HIC65553:HIC65555 HRY65553:HRY65555 IBU65553:IBU65555 ILQ65553:ILQ65555 IVM65553:IVM65555 JFI65553:JFI65555 JPE65553:JPE65555 JZA65553:JZA65555 KIW65553:KIW65555 KSS65553:KSS65555 LCO65553:LCO65555 LMK65553:LMK65555 LWG65553:LWG65555 MGC65553:MGC65555 MPY65553:MPY65555 MZU65553:MZU65555 NJQ65553:NJQ65555 NTM65553:NTM65555 ODI65553:ODI65555 ONE65553:ONE65555 OXA65553:OXA65555 PGW65553:PGW65555 PQS65553:PQS65555 QAO65553:QAO65555 QKK65553:QKK65555 QUG65553:QUG65555 REC65553:REC65555 RNY65553:RNY65555 RXU65553:RXU65555 SHQ65553:SHQ65555 SRM65553:SRM65555 TBI65553:TBI65555 TLE65553:TLE65555 TVA65553:TVA65555 UEW65553:UEW65555 UOS65553:UOS65555 UYO65553:UYO65555 VIK65553:VIK65555 VSG65553:VSG65555 WCC65553:WCC65555 WLY65553:WLY65555 WVU65553:WVU65555 D131089:D131091 JI131089:JI131091 TE131089:TE131091 ADA131089:ADA131091 AMW131089:AMW131091 AWS131089:AWS131091 BGO131089:BGO131091 BQK131089:BQK131091 CAG131089:CAG131091 CKC131089:CKC131091 CTY131089:CTY131091 DDU131089:DDU131091 DNQ131089:DNQ131091 DXM131089:DXM131091 EHI131089:EHI131091 ERE131089:ERE131091 FBA131089:FBA131091 FKW131089:FKW131091 FUS131089:FUS131091 GEO131089:GEO131091 GOK131089:GOK131091 GYG131089:GYG131091 HIC131089:HIC131091 HRY131089:HRY131091 IBU131089:IBU131091 ILQ131089:ILQ131091 IVM131089:IVM131091 JFI131089:JFI131091 JPE131089:JPE131091 JZA131089:JZA131091 KIW131089:KIW131091 KSS131089:KSS131091 LCO131089:LCO131091 LMK131089:LMK131091 LWG131089:LWG131091 MGC131089:MGC131091 MPY131089:MPY131091 MZU131089:MZU131091 NJQ131089:NJQ131091 NTM131089:NTM131091 ODI131089:ODI131091 ONE131089:ONE131091 OXA131089:OXA131091 PGW131089:PGW131091 PQS131089:PQS131091 QAO131089:QAO131091 QKK131089:QKK131091 QUG131089:QUG131091 REC131089:REC131091 RNY131089:RNY131091 RXU131089:RXU131091 SHQ131089:SHQ131091 SRM131089:SRM131091 TBI131089:TBI131091 TLE131089:TLE131091 TVA131089:TVA131091 UEW131089:UEW131091 UOS131089:UOS131091 UYO131089:UYO131091 VIK131089:VIK131091 VSG131089:VSG131091 WCC131089:WCC131091 WLY131089:WLY131091 WVU131089:WVU131091 D196625:D196627 JI196625:JI196627 TE196625:TE196627 ADA196625:ADA196627 AMW196625:AMW196627 AWS196625:AWS196627 BGO196625:BGO196627 BQK196625:BQK196627 CAG196625:CAG196627 CKC196625:CKC196627 CTY196625:CTY196627 DDU196625:DDU196627 DNQ196625:DNQ196627 DXM196625:DXM196627 EHI196625:EHI196627 ERE196625:ERE196627 FBA196625:FBA196627 FKW196625:FKW196627 FUS196625:FUS196627 GEO196625:GEO196627 GOK196625:GOK196627 GYG196625:GYG196627 HIC196625:HIC196627 HRY196625:HRY196627 IBU196625:IBU196627 ILQ196625:ILQ196627 IVM196625:IVM196627 JFI196625:JFI196627 JPE196625:JPE196627 JZA196625:JZA196627 KIW196625:KIW196627 KSS196625:KSS196627 LCO196625:LCO196627 LMK196625:LMK196627 LWG196625:LWG196627 MGC196625:MGC196627 MPY196625:MPY196627 MZU196625:MZU196627 NJQ196625:NJQ196627 NTM196625:NTM196627 ODI196625:ODI196627 ONE196625:ONE196627 OXA196625:OXA196627 PGW196625:PGW196627 PQS196625:PQS196627 QAO196625:QAO196627 QKK196625:QKK196627 QUG196625:QUG196627 REC196625:REC196627 RNY196625:RNY196627 RXU196625:RXU196627 SHQ196625:SHQ196627 SRM196625:SRM196627 TBI196625:TBI196627 TLE196625:TLE196627 TVA196625:TVA196627 UEW196625:UEW196627 UOS196625:UOS196627 UYO196625:UYO196627 VIK196625:VIK196627 VSG196625:VSG196627 WCC196625:WCC196627 WLY196625:WLY196627 WVU196625:WVU196627 D262161:D262163 JI262161:JI262163 TE262161:TE262163 ADA262161:ADA262163 AMW262161:AMW262163 AWS262161:AWS262163 BGO262161:BGO262163 BQK262161:BQK262163 CAG262161:CAG262163 CKC262161:CKC262163 CTY262161:CTY262163 DDU262161:DDU262163 DNQ262161:DNQ262163 DXM262161:DXM262163 EHI262161:EHI262163 ERE262161:ERE262163 FBA262161:FBA262163 FKW262161:FKW262163 FUS262161:FUS262163 GEO262161:GEO262163 GOK262161:GOK262163 GYG262161:GYG262163 HIC262161:HIC262163 HRY262161:HRY262163 IBU262161:IBU262163 ILQ262161:ILQ262163 IVM262161:IVM262163 JFI262161:JFI262163 JPE262161:JPE262163 JZA262161:JZA262163 KIW262161:KIW262163 KSS262161:KSS262163 LCO262161:LCO262163 LMK262161:LMK262163 LWG262161:LWG262163 MGC262161:MGC262163 MPY262161:MPY262163 MZU262161:MZU262163 NJQ262161:NJQ262163 NTM262161:NTM262163 ODI262161:ODI262163 ONE262161:ONE262163 OXA262161:OXA262163 PGW262161:PGW262163 PQS262161:PQS262163 QAO262161:QAO262163 QKK262161:QKK262163 QUG262161:QUG262163 REC262161:REC262163 RNY262161:RNY262163 RXU262161:RXU262163 SHQ262161:SHQ262163 SRM262161:SRM262163 TBI262161:TBI262163 TLE262161:TLE262163 TVA262161:TVA262163 UEW262161:UEW262163 UOS262161:UOS262163 UYO262161:UYO262163 VIK262161:VIK262163 VSG262161:VSG262163 WCC262161:WCC262163 WLY262161:WLY262163 WVU262161:WVU262163 D327697:D327699 JI327697:JI327699 TE327697:TE327699 ADA327697:ADA327699 AMW327697:AMW327699 AWS327697:AWS327699 BGO327697:BGO327699 BQK327697:BQK327699 CAG327697:CAG327699 CKC327697:CKC327699 CTY327697:CTY327699 DDU327697:DDU327699 DNQ327697:DNQ327699 DXM327697:DXM327699 EHI327697:EHI327699 ERE327697:ERE327699 FBA327697:FBA327699 FKW327697:FKW327699 FUS327697:FUS327699 GEO327697:GEO327699 GOK327697:GOK327699 GYG327697:GYG327699 HIC327697:HIC327699 HRY327697:HRY327699 IBU327697:IBU327699 ILQ327697:ILQ327699 IVM327697:IVM327699 JFI327697:JFI327699 JPE327697:JPE327699 JZA327697:JZA327699 KIW327697:KIW327699 KSS327697:KSS327699 LCO327697:LCO327699 LMK327697:LMK327699 LWG327697:LWG327699 MGC327697:MGC327699 MPY327697:MPY327699 MZU327697:MZU327699 NJQ327697:NJQ327699 NTM327697:NTM327699 ODI327697:ODI327699 ONE327697:ONE327699 OXA327697:OXA327699 PGW327697:PGW327699 PQS327697:PQS327699 QAO327697:QAO327699 QKK327697:QKK327699 QUG327697:QUG327699 REC327697:REC327699 RNY327697:RNY327699 RXU327697:RXU327699 SHQ327697:SHQ327699 SRM327697:SRM327699 TBI327697:TBI327699 TLE327697:TLE327699 TVA327697:TVA327699 UEW327697:UEW327699 UOS327697:UOS327699 UYO327697:UYO327699 VIK327697:VIK327699 VSG327697:VSG327699 WCC327697:WCC327699 WLY327697:WLY327699 WVU327697:WVU327699 D393233:D393235 JI393233:JI393235 TE393233:TE393235 ADA393233:ADA393235 AMW393233:AMW393235 AWS393233:AWS393235 BGO393233:BGO393235 BQK393233:BQK393235 CAG393233:CAG393235 CKC393233:CKC393235 CTY393233:CTY393235 DDU393233:DDU393235 DNQ393233:DNQ393235 DXM393233:DXM393235 EHI393233:EHI393235 ERE393233:ERE393235 FBA393233:FBA393235 FKW393233:FKW393235 FUS393233:FUS393235 GEO393233:GEO393235 GOK393233:GOK393235 GYG393233:GYG393235 HIC393233:HIC393235 HRY393233:HRY393235 IBU393233:IBU393235 ILQ393233:ILQ393235 IVM393233:IVM393235 JFI393233:JFI393235 JPE393233:JPE393235 JZA393233:JZA393235 KIW393233:KIW393235 KSS393233:KSS393235 LCO393233:LCO393235 LMK393233:LMK393235 LWG393233:LWG393235 MGC393233:MGC393235 MPY393233:MPY393235 MZU393233:MZU393235 NJQ393233:NJQ393235 NTM393233:NTM393235 ODI393233:ODI393235 ONE393233:ONE393235 OXA393233:OXA393235 PGW393233:PGW393235 PQS393233:PQS393235 QAO393233:QAO393235 QKK393233:QKK393235 QUG393233:QUG393235 REC393233:REC393235 RNY393233:RNY393235 RXU393233:RXU393235 SHQ393233:SHQ393235 SRM393233:SRM393235 TBI393233:TBI393235 TLE393233:TLE393235 TVA393233:TVA393235 UEW393233:UEW393235 UOS393233:UOS393235 UYO393233:UYO393235 VIK393233:VIK393235 VSG393233:VSG393235 WCC393233:WCC393235 WLY393233:WLY393235 WVU393233:WVU393235 D458769:D458771 JI458769:JI458771 TE458769:TE458771 ADA458769:ADA458771 AMW458769:AMW458771 AWS458769:AWS458771 BGO458769:BGO458771 BQK458769:BQK458771 CAG458769:CAG458771 CKC458769:CKC458771 CTY458769:CTY458771 DDU458769:DDU458771 DNQ458769:DNQ458771 DXM458769:DXM458771 EHI458769:EHI458771 ERE458769:ERE458771 FBA458769:FBA458771 FKW458769:FKW458771 FUS458769:FUS458771 GEO458769:GEO458771 GOK458769:GOK458771 GYG458769:GYG458771 HIC458769:HIC458771 HRY458769:HRY458771 IBU458769:IBU458771 ILQ458769:ILQ458771 IVM458769:IVM458771 JFI458769:JFI458771 JPE458769:JPE458771 JZA458769:JZA458771 KIW458769:KIW458771 KSS458769:KSS458771 LCO458769:LCO458771 LMK458769:LMK458771 LWG458769:LWG458771 MGC458769:MGC458771 MPY458769:MPY458771 MZU458769:MZU458771 NJQ458769:NJQ458771 NTM458769:NTM458771 ODI458769:ODI458771 ONE458769:ONE458771 OXA458769:OXA458771 PGW458769:PGW458771 PQS458769:PQS458771 QAO458769:QAO458771 QKK458769:QKK458771 QUG458769:QUG458771 REC458769:REC458771 RNY458769:RNY458771 RXU458769:RXU458771 SHQ458769:SHQ458771 SRM458769:SRM458771 TBI458769:TBI458771 TLE458769:TLE458771 TVA458769:TVA458771 UEW458769:UEW458771 UOS458769:UOS458771 UYO458769:UYO458771 VIK458769:VIK458771 VSG458769:VSG458771 WCC458769:WCC458771 WLY458769:WLY458771 WVU458769:WVU458771 D524305:D524307 JI524305:JI524307 TE524305:TE524307 ADA524305:ADA524307 AMW524305:AMW524307 AWS524305:AWS524307 BGO524305:BGO524307 BQK524305:BQK524307 CAG524305:CAG524307 CKC524305:CKC524307 CTY524305:CTY524307 DDU524305:DDU524307 DNQ524305:DNQ524307 DXM524305:DXM524307 EHI524305:EHI524307 ERE524305:ERE524307 FBA524305:FBA524307 FKW524305:FKW524307 FUS524305:FUS524307 GEO524305:GEO524307 GOK524305:GOK524307 GYG524305:GYG524307 HIC524305:HIC524307 HRY524305:HRY524307 IBU524305:IBU524307 ILQ524305:ILQ524307 IVM524305:IVM524307 JFI524305:JFI524307 JPE524305:JPE524307 JZA524305:JZA524307 KIW524305:KIW524307 KSS524305:KSS524307 LCO524305:LCO524307 LMK524305:LMK524307 LWG524305:LWG524307 MGC524305:MGC524307 MPY524305:MPY524307 MZU524305:MZU524307 NJQ524305:NJQ524307 NTM524305:NTM524307 ODI524305:ODI524307 ONE524305:ONE524307 OXA524305:OXA524307 PGW524305:PGW524307 PQS524305:PQS524307 QAO524305:QAO524307 QKK524305:QKK524307 QUG524305:QUG524307 REC524305:REC524307 RNY524305:RNY524307 RXU524305:RXU524307 SHQ524305:SHQ524307 SRM524305:SRM524307 TBI524305:TBI524307 TLE524305:TLE524307 TVA524305:TVA524307 UEW524305:UEW524307 UOS524305:UOS524307 UYO524305:UYO524307 VIK524305:VIK524307 VSG524305:VSG524307 WCC524305:WCC524307 WLY524305:WLY524307 WVU524305:WVU524307 D589841:D589843 JI589841:JI589843 TE589841:TE589843 ADA589841:ADA589843 AMW589841:AMW589843 AWS589841:AWS589843 BGO589841:BGO589843 BQK589841:BQK589843 CAG589841:CAG589843 CKC589841:CKC589843 CTY589841:CTY589843 DDU589841:DDU589843 DNQ589841:DNQ589843 DXM589841:DXM589843 EHI589841:EHI589843 ERE589841:ERE589843 FBA589841:FBA589843 FKW589841:FKW589843 FUS589841:FUS589843 GEO589841:GEO589843 GOK589841:GOK589843 GYG589841:GYG589843 HIC589841:HIC589843 HRY589841:HRY589843 IBU589841:IBU589843 ILQ589841:ILQ589843 IVM589841:IVM589843 JFI589841:JFI589843 JPE589841:JPE589843 JZA589841:JZA589843 KIW589841:KIW589843 KSS589841:KSS589843 LCO589841:LCO589843 LMK589841:LMK589843 LWG589841:LWG589843 MGC589841:MGC589843 MPY589841:MPY589843 MZU589841:MZU589843 NJQ589841:NJQ589843 NTM589841:NTM589843 ODI589841:ODI589843 ONE589841:ONE589843 OXA589841:OXA589843 PGW589841:PGW589843 PQS589841:PQS589843 QAO589841:QAO589843 QKK589841:QKK589843 QUG589841:QUG589843 REC589841:REC589843 RNY589841:RNY589843 RXU589841:RXU589843 SHQ589841:SHQ589843 SRM589841:SRM589843 TBI589841:TBI589843 TLE589841:TLE589843 TVA589841:TVA589843 UEW589841:UEW589843 UOS589841:UOS589843 UYO589841:UYO589843 VIK589841:VIK589843 VSG589841:VSG589843 WCC589841:WCC589843 WLY589841:WLY589843 WVU589841:WVU589843 D655377:D655379 JI655377:JI655379 TE655377:TE655379 ADA655377:ADA655379 AMW655377:AMW655379 AWS655377:AWS655379 BGO655377:BGO655379 BQK655377:BQK655379 CAG655377:CAG655379 CKC655377:CKC655379 CTY655377:CTY655379 DDU655377:DDU655379 DNQ655377:DNQ655379 DXM655377:DXM655379 EHI655377:EHI655379 ERE655377:ERE655379 FBA655377:FBA655379 FKW655377:FKW655379 FUS655377:FUS655379 GEO655377:GEO655379 GOK655377:GOK655379 GYG655377:GYG655379 HIC655377:HIC655379 HRY655377:HRY655379 IBU655377:IBU655379 ILQ655377:ILQ655379 IVM655377:IVM655379 JFI655377:JFI655379 JPE655377:JPE655379 JZA655377:JZA655379 KIW655377:KIW655379 KSS655377:KSS655379 LCO655377:LCO655379 LMK655377:LMK655379 LWG655377:LWG655379 MGC655377:MGC655379 MPY655377:MPY655379 MZU655377:MZU655379 NJQ655377:NJQ655379 NTM655377:NTM655379 ODI655377:ODI655379 ONE655377:ONE655379 OXA655377:OXA655379 PGW655377:PGW655379 PQS655377:PQS655379 QAO655377:QAO655379 QKK655377:QKK655379 QUG655377:QUG655379 REC655377:REC655379 RNY655377:RNY655379 RXU655377:RXU655379 SHQ655377:SHQ655379 SRM655377:SRM655379 TBI655377:TBI655379 TLE655377:TLE655379 TVA655377:TVA655379 UEW655377:UEW655379 UOS655377:UOS655379 UYO655377:UYO655379 VIK655377:VIK655379 VSG655377:VSG655379 WCC655377:WCC655379 WLY655377:WLY655379 WVU655377:WVU655379 D720913:D720915 JI720913:JI720915 TE720913:TE720915 ADA720913:ADA720915 AMW720913:AMW720915 AWS720913:AWS720915 BGO720913:BGO720915 BQK720913:BQK720915 CAG720913:CAG720915 CKC720913:CKC720915 CTY720913:CTY720915 DDU720913:DDU720915 DNQ720913:DNQ720915 DXM720913:DXM720915 EHI720913:EHI720915 ERE720913:ERE720915 FBA720913:FBA720915 FKW720913:FKW720915 FUS720913:FUS720915 GEO720913:GEO720915 GOK720913:GOK720915 GYG720913:GYG720915 HIC720913:HIC720915 HRY720913:HRY720915 IBU720913:IBU720915 ILQ720913:ILQ720915 IVM720913:IVM720915 JFI720913:JFI720915 JPE720913:JPE720915 JZA720913:JZA720915 KIW720913:KIW720915 KSS720913:KSS720915 LCO720913:LCO720915 LMK720913:LMK720915 LWG720913:LWG720915 MGC720913:MGC720915 MPY720913:MPY720915 MZU720913:MZU720915 NJQ720913:NJQ720915 NTM720913:NTM720915 ODI720913:ODI720915 ONE720913:ONE720915 OXA720913:OXA720915 PGW720913:PGW720915 PQS720913:PQS720915 QAO720913:QAO720915 QKK720913:QKK720915 QUG720913:QUG720915 REC720913:REC720915 RNY720913:RNY720915 RXU720913:RXU720915 SHQ720913:SHQ720915 SRM720913:SRM720915 TBI720913:TBI720915 TLE720913:TLE720915 TVA720913:TVA720915 UEW720913:UEW720915 UOS720913:UOS720915 UYO720913:UYO720915 VIK720913:VIK720915 VSG720913:VSG720915 WCC720913:WCC720915 WLY720913:WLY720915 WVU720913:WVU720915 D786449:D786451 JI786449:JI786451 TE786449:TE786451 ADA786449:ADA786451 AMW786449:AMW786451 AWS786449:AWS786451 BGO786449:BGO786451 BQK786449:BQK786451 CAG786449:CAG786451 CKC786449:CKC786451 CTY786449:CTY786451 DDU786449:DDU786451 DNQ786449:DNQ786451 DXM786449:DXM786451 EHI786449:EHI786451 ERE786449:ERE786451 FBA786449:FBA786451 FKW786449:FKW786451 FUS786449:FUS786451 GEO786449:GEO786451 GOK786449:GOK786451 GYG786449:GYG786451 HIC786449:HIC786451 HRY786449:HRY786451 IBU786449:IBU786451 ILQ786449:ILQ786451 IVM786449:IVM786451 JFI786449:JFI786451 JPE786449:JPE786451 JZA786449:JZA786451 KIW786449:KIW786451 KSS786449:KSS786451 LCO786449:LCO786451 LMK786449:LMK786451 LWG786449:LWG786451 MGC786449:MGC786451 MPY786449:MPY786451 MZU786449:MZU786451 NJQ786449:NJQ786451 NTM786449:NTM786451 ODI786449:ODI786451 ONE786449:ONE786451 OXA786449:OXA786451 PGW786449:PGW786451 PQS786449:PQS786451 QAO786449:QAO786451 QKK786449:QKK786451 QUG786449:QUG786451 REC786449:REC786451 RNY786449:RNY786451 RXU786449:RXU786451 SHQ786449:SHQ786451 SRM786449:SRM786451 TBI786449:TBI786451 TLE786449:TLE786451 TVA786449:TVA786451 UEW786449:UEW786451 UOS786449:UOS786451 UYO786449:UYO786451 VIK786449:VIK786451 VSG786449:VSG786451 WCC786449:WCC786451 WLY786449:WLY786451 WVU786449:WVU786451 D851985:D851987 JI851985:JI851987 TE851985:TE851987 ADA851985:ADA851987 AMW851985:AMW851987 AWS851985:AWS851987 BGO851985:BGO851987 BQK851985:BQK851987 CAG851985:CAG851987 CKC851985:CKC851987 CTY851985:CTY851987 DDU851985:DDU851987 DNQ851985:DNQ851987 DXM851985:DXM851987 EHI851985:EHI851987 ERE851985:ERE851987 FBA851985:FBA851987 FKW851985:FKW851987 FUS851985:FUS851987 GEO851985:GEO851987 GOK851985:GOK851987 GYG851985:GYG851987 HIC851985:HIC851987 HRY851985:HRY851987 IBU851985:IBU851987 ILQ851985:ILQ851987 IVM851985:IVM851987 JFI851985:JFI851987 JPE851985:JPE851987 JZA851985:JZA851987 KIW851985:KIW851987 KSS851985:KSS851987 LCO851985:LCO851987 LMK851985:LMK851987 LWG851985:LWG851987 MGC851985:MGC851987 MPY851985:MPY851987 MZU851985:MZU851987 NJQ851985:NJQ851987 NTM851985:NTM851987 ODI851985:ODI851987 ONE851985:ONE851987 OXA851985:OXA851987 PGW851985:PGW851987 PQS851985:PQS851987 QAO851985:QAO851987 QKK851985:QKK851987 QUG851985:QUG851987 REC851985:REC851987 RNY851985:RNY851987 RXU851985:RXU851987 SHQ851985:SHQ851987 SRM851985:SRM851987 TBI851985:TBI851987 TLE851985:TLE851987 TVA851985:TVA851987 UEW851985:UEW851987 UOS851985:UOS851987 UYO851985:UYO851987 VIK851985:VIK851987 VSG851985:VSG851987 WCC851985:WCC851987 WLY851985:WLY851987 WVU851985:WVU851987 D917521:D917523 JI917521:JI917523 TE917521:TE917523 ADA917521:ADA917523 AMW917521:AMW917523 AWS917521:AWS917523 BGO917521:BGO917523 BQK917521:BQK917523 CAG917521:CAG917523 CKC917521:CKC917523 CTY917521:CTY917523 DDU917521:DDU917523 DNQ917521:DNQ917523 DXM917521:DXM917523 EHI917521:EHI917523 ERE917521:ERE917523 FBA917521:FBA917523 FKW917521:FKW917523 FUS917521:FUS917523 GEO917521:GEO917523 GOK917521:GOK917523 GYG917521:GYG917523 HIC917521:HIC917523 HRY917521:HRY917523 IBU917521:IBU917523 ILQ917521:ILQ917523 IVM917521:IVM917523 JFI917521:JFI917523 JPE917521:JPE917523 JZA917521:JZA917523 KIW917521:KIW917523 KSS917521:KSS917523 LCO917521:LCO917523 LMK917521:LMK917523 LWG917521:LWG917523 MGC917521:MGC917523 MPY917521:MPY917523 MZU917521:MZU917523 NJQ917521:NJQ917523 NTM917521:NTM917523 ODI917521:ODI917523 ONE917521:ONE917523 OXA917521:OXA917523 PGW917521:PGW917523 PQS917521:PQS917523 QAO917521:QAO917523 QKK917521:QKK917523 QUG917521:QUG917523 REC917521:REC917523 RNY917521:RNY917523 RXU917521:RXU917523 SHQ917521:SHQ917523 SRM917521:SRM917523 TBI917521:TBI917523 TLE917521:TLE917523 TVA917521:TVA917523 UEW917521:UEW917523 UOS917521:UOS917523 UYO917521:UYO917523 VIK917521:VIK917523 VSG917521:VSG917523 WCC917521:WCC917523 WLY917521:WLY917523 WVU917521:WVU917523 D983057:D983059 JI983057:JI983059 TE983057:TE983059 ADA983057:ADA983059 AMW983057:AMW983059 AWS983057:AWS983059 BGO983057:BGO983059 BQK983057:BQK983059 CAG983057:CAG983059 CKC983057:CKC983059 CTY983057:CTY983059 DDU983057:DDU983059 DNQ983057:DNQ983059 DXM983057:DXM983059 EHI983057:EHI983059 ERE983057:ERE983059 FBA983057:FBA983059 FKW983057:FKW983059 FUS983057:FUS983059 GEO983057:GEO983059 GOK983057:GOK983059 GYG983057:GYG983059 HIC983057:HIC983059 HRY983057:HRY983059 IBU983057:IBU983059 ILQ983057:ILQ983059 IVM983057:IVM983059 JFI983057:JFI983059 JPE983057:JPE983059 JZA983057:JZA983059 KIW983057:KIW983059 KSS983057:KSS983059 LCO983057:LCO983059 LMK983057:LMK983059 LWG983057:LWG983059 MGC983057:MGC983059 MPY983057:MPY983059 MZU983057:MZU983059 NJQ983057:NJQ983059 NTM983057:NTM983059 ODI983057:ODI983059 ONE983057:ONE983059 OXA983057:OXA983059 PGW983057:PGW983059 PQS983057:PQS983059 QAO983057:QAO983059 QKK983057:QKK983059 QUG983057:QUG983059 REC983057:REC983059 RNY983057:RNY983059 RXU983057:RXU983059 SHQ983057:SHQ983059 SRM983057:SRM983059 TBI983057:TBI983059 TLE983057:TLE983059 TVA983057:TVA983059 UEW983057:UEW983059 UOS983057:UOS983059 UYO983057:UYO983059 VIK983057:VIK983059 VSG983057:VSG983059 WCC983057:WCC983059 WLY983057:WLY983059 WVU983057:WVU983059" xr:uid="{00000000-0002-0000-0000-000000000000}">
      <formula1>"Month, Weeks, Days, Hours, Each, No. of Person, Installment,Item, Lump Sum"</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763FA01F35764A9F583A285CA0FE1D" ma:contentTypeVersion="16" ma:contentTypeDescription="Create a new document." ma:contentTypeScope="" ma:versionID="c9713cce9e413c3fa944b49e479f7453">
  <xsd:schema xmlns:xsd="http://www.w3.org/2001/XMLSchema" xmlns:xs="http://www.w3.org/2001/XMLSchema" xmlns:p="http://schemas.microsoft.com/office/2006/metadata/properties" xmlns:ns2="9585bde6-52e0-445a-a051-7c41887a56d1" xmlns:ns3="369ca24e-2073-45aa-9090-41ce2059beef" targetNamespace="http://schemas.microsoft.com/office/2006/metadata/properties" ma:root="true" ma:fieldsID="be8b10eeef13bb580c66ab9e5d10f545" ns2:_="" ns3:_="">
    <xsd:import namespace="9585bde6-52e0-445a-a051-7c41887a56d1"/>
    <xsd:import namespace="369ca24e-2073-45aa-9090-41ce2059bee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85bde6-52e0-445a-a051-7c41887a56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701909e-c030-4f6a-92ee-482cdc411ca9}" ma:internalName="TaxCatchAll" ma:showField="CatchAllData" ma:web="9585bde6-52e0-445a-a051-7c41887a56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69ca24e-2073-45aa-9090-41ce2059bee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53f610b-9ee9-4302-9a9e-eaae0f0c7bd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9585bde6-52e0-445a-a051-7c41887a56d1">
      <UserInfo>
        <DisplayName>IBRAGIMOVA Gulchehra</DisplayName>
        <AccountId>16601</AccountId>
        <AccountType/>
      </UserInfo>
    </SharedWithUsers>
    <lcf76f155ced4ddcb4097134ff3c332f xmlns="369ca24e-2073-45aa-9090-41ce2059beef">
      <Terms xmlns="http://schemas.microsoft.com/office/infopath/2007/PartnerControls"/>
    </lcf76f155ced4ddcb4097134ff3c332f>
    <TaxCatchAll xmlns="9585bde6-52e0-445a-a051-7c41887a56d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CD3ED4-7A31-49B1-B58D-F5A79ADDF2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85bde6-52e0-445a-a051-7c41887a56d1"/>
    <ds:schemaRef ds:uri="369ca24e-2073-45aa-9090-41ce2059be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0279B3-44CC-49C6-A359-4DD66E46DEB5}">
  <ds:schemaRef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369ca24e-2073-45aa-9090-41ce2059beef"/>
    <ds:schemaRef ds:uri="http://purl.org/dc/dcmitype/"/>
    <ds:schemaRef ds:uri="9585bde6-52e0-445a-a051-7c41887a56d1"/>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C3CBFDA-6C21-4387-B773-286032DE1B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PAKKI Suresh</dc:creator>
  <cp:keywords/>
  <dc:description/>
  <cp:lastModifiedBy>UJIKAWA Takashi</cp:lastModifiedBy>
  <cp:revision/>
  <dcterms:created xsi:type="dcterms:W3CDTF">2019-02-05T06:26:17Z</dcterms:created>
  <dcterms:modified xsi:type="dcterms:W3CDTF">2025-12-19T06:52:22Z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059aa38-f392-4105-be92-628035578272_Enabled">
    <vt:lpwstr>true</vt:lpwstr>
  </property>
  <property fmtid="{D5CDD505-2E9C-101B-9397-08002B2CF9AE}" pid="3" name="MSIP_Label_2059aa38-f392-4105-be92-628035578272_SetDate">
    <vt:lpwstr>2020-10-21T10:23:16Z</vt:lpwstr>
  </property>
  <property fmtid="{D5CDD505-2E9C-101B-9397-08002B2CF9AE}" pid="4" name="MSIP_Label_2059aa38-f392-4105-be92-628035578272_Method">
    <vt:lpwstr>Standard</vt:lpwstr>
  </property>
  <property fmtid="{D5CDD505-2E9C-101B-9397-08002B2CF9AE}" pid="5" name="MSIP_Label_2059aa38-f392-4105-be92-628035578272_Name">
    <vt:lpwstr>IOMLb0020IN123173</vt:lpwstr>
  </property>
  <property fmtid="{D5CDD505-2E9C-101B-9397-08002B2CF9AE}" pid="6" name="MSIP_Label_2059aa38-f392-4105-be92-628035578272_SiteId">
    <vt:lpwstr>1588262d-23fb-43b4-bd6e-bce49c8e6186</vt:lpwstr>
  </property>
  <property fmtid="{D5CDD505-2E9C-101B-9397-08002B2CF9AE}" pid="7" name="MSIP_Label_2059aa38-f392-4105-be92-628035578272_ActionId">
    <vt:lpwstr>6467cdfb-32d2-43a8-b0e6-86fa84322791</vt:lpwstr>
  </property>
  <property fmtid="{D5CDD505-2E9C-101B-9397-08002B2CF9AE}" pid="8" name="MSIP_Label_2059aa38-f392-4105-be92-628035578272_ContentBits">
    <vt:lpwstr>0</vt:lpwstr>
  </property>
  <property fmtid="{D5CDD505-2E9C-101B-9397-08002B2CF9AE}" pid="9" name="ContentTypeId">
    <vt:lpwstr>0x010100F4763FA01F35764A9F583A285CA0FE1D</vt:lpwstr>
  </property>
  <property fmtid="{D5CDD505-2E9C-101B-9397-08002B2CF9AE}" pid="10" name="Order">
    <vt:r8>271500</vt:r8>
  </property>
  <property fmtid="{D5CDD505-2E9C-101B-9397-08002B2CF9AE}" pid="11" name="xd_Signature">
    <vt:bool>false</vt:bool>
  </property>
  <property fmtid="{D5CDD505-2E9C-101B-9397-08002B2CF9AE}" pid="12" name="xd_ProgID">
    <vt:lpwstr/>
  </property>
  <property fmtid="{D5CDD505-2E9C-101B-9397-08002B2CF9AE}" pid="13" name="_ExtendedDescription">
    <vt:lpwstr/>
  </property>
  <property fmtid="{D5CDD505-2E9C-101B-9397-08002B2CF9AE}" pid="14" name="ComplianceAssetId">
    <vt:lpwstr/>
  </property>
  <property fmtid="{D5CDD505-2E9C-101B-9397-08002B2CF9AE}" pid="15" name="TemplateUrl">
    <vt:lpwstr/>
  </property>
  <property fmtid="{D5CDD505-2E9C-101B-9397-08002B2CF9AE}" pid="16" name="MediaServiceImageTags">
    <vt:lpwstr/>
  </property>
</Properties>
</file>