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iomint-my.sharepoint.com/personal/dmbanza_iom_int/Documents/Desktop/CEOI/"/>
    </mc:Choice>
  </mc:AlternateContent>
  <xr:revisionPtr revIDLastSave="2" documentId="8_{C8D0BF1D-F8DB-4EFB-B415-20CF198FFB85}" xr6:coauthVersionLast="47" xr6:coauthVersionMax="47" xr10:uidLastSave="{5739E869-EE32-4892-ACCD-9B5AD3B47D9B}"/>
  <bookViews>
    <workbookView xWindow="-110" yWindow="-110" windowWidth="19420" windowHeight="1150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U21" i="1" l="1"/>
  <c r="V18" i="1"/>
  <c r="V19" i="1"/>
  <c r="V20" i="1"/>
  <c r="V21" i="1"/>
  <c r="W21" i="1"/>
  <c r="U16" i="1"/>
  <c r="V11" i="1"/>
  <c r="V12" i="1"/>
  <c r="V13" i="1"/>
  <c r="V14" i="1"/>
  <c r="V15" i="1"/>
  <c r="V16" i="1"/>
  <c r="W16" i="1"/>
  <c r="T50" i="1"/>
  <c r="T51" i="1"/>
  <c r="T54" i="1"/>
  <c r="U54" i="1"/>
  <c r="V54" i="1"/>
  <c r="W50" i="1"/>
  <c r="W54" i="1"/>
  <c r="S54" i="1"/>
  <c r="W53" i="1"/>
  <c r="W52" i="1"/>
  <c r="W51" i="1"/>
  <c r="V53" i="1"/>
  <c r="V52" i="1"/>
  <c r="V51" i="1"/>
  <c r="V50" i="1"/>
  <c r="T53" i="1"/>
  <c r="T52" i="1"/>
  <c r="S53" i="1"/>
  <c r="S52" i="1"/>
  <c r="S51" i="1"/>
  <c r="S50" i="1"/>
  <c r="I12" i="1"/>
  <c r="J12" i="1"/>
  <c r="K12" i="1"/>
  <c r="L12" i="1"/>
  <c r="M12" i="1"/>
  <c r="T12" i="1"/>
  <c r="I13" i="1"/>
  <c r="J13" i="1"/>
  <c r="K13" i="1"/>
  <c r="L13" i="1"/>
  <c r="M13" i="1"/>
  <c r="T13" i="1"/>
  <c r="I14" i="1"/>
  <c r="J14" i="1"/>
  <c r="K14" i="1"/>
  <c r="L14" i="1"/>
  <c r="M14" i="1"/>
  <c r="T14" i="1"/>
  <c r="I15" i="1"/>
  <c r="J15" i="1"/>
  <c r="K15" i="1"/>
  <c r="L15" i="1"/>
  <c r="M15" i="1"/>
  <c r="T15" i="1"/>
  <c r="H11" i="1"/>
  <c r="I11" i="1"/>
  <c r="J11" i="1"/>
  <c r="K11" i="1"/>
  <c r="L11" i="1"/>
  <c r="M11" i="1"/>
  <c r="N11" i="1"/>
  <c r="O11" i="1"/>
  <c r="P11" i="1"/>
  <c r="Q11" i="1"/>
  <c r="R11" i="1"/>
  <c r="S11" i="1"/>
  <c r="T11" i="1"/>
  <c r="T16" i="1"/>
  <c r="V17" i="1"/>
  <c r="T21" i="1"/>
  <c r="T24" i="1"/>
  <c r="T22" i="1"/>
  <c r="V22" i="1"/>
  <c r="V23" i="1"/>
  <c r="V24" i="1"/>
  <c r="T25" i="1"/>
  <c r="V25" i="1"/>
  <c r="T26" i="1"/>
  <c r="V26" i="1"/>
  <c r="T43" i="1"/>
  <c r="H12" i="1"/>
  <c r="H13" i="1"/>
  <c r="H14" i="1"/>
  <c r="H15" i="1"/>
  <c r="T44" i="1"/>
  <c r="T35" i="1"/>
  <c r="T34" i="1"/>
  <c r="T33" i="1"/>
  <c r="T30" i="1"/>
  <c r="T29" i="1"/>
  <c r="U44" i="1"/>
  <c r="U45" i="1"/>
  <c r="U46" i="1"/>
  <c r="T46" i="1"/>
</calcChain>
</file>

<file path=xl/sharedStrings.xml><?xml version="1.0" encoding="utf-8"?>
<sst xmlns="http://schemas.openxmlformats.org/spreadsheetml/2006/main" count="77" uniqueCount="71">
  <si>
    <t>Name of Orgnization :</t>
  </si>
  <si>
    <t xml:space="preserve">Project Title: </t>
  </si>
  <si>
    <t>Budget Currency:</t>
  </si>
  <si>
    <t>Budget Amount Requested in BDT/USD:</t>
  </si>
  <si>
    <t>Project Duration:</t>
  </si>
  <si>
    <t>Line Items</t>
  </si>
  <si>
    <t xml:space="preserve"> Unit</t>
  </si>
  <si>
    <t>Nr of Units</t>
  </si>
  <si>
    <t>%</t>
  </si>
  <si>
    <t>Unit Cost 
BDT</t>
  </si>
  <si>
    <t>Jan'21</t>
  </si>
  <si>
    <t>Feb'21</t>
  </si>
  <si>
    <t>Mar'21</t>
  </si>
  <si>
    <t>Apr,21</t>
  </si>
  <si>
    <t>May'21</t>
  </si>
  <si>
    <t>Jun'21</t>
  </si>
  <si>
    <t>Jul'21</t>
  </si>
  <si>
    <t>Aug '21</t>
  </si>
  <si>
    <t>Sep'21</t>
  </si>
  <si>
    <t>Oct'21</t>
  </si>
  <si>
    <t>Nov'21</t>
  </si>
  <si>
    <t>Dec'21</t>
  </si>
  <si>
    <t>Total 
BDT</t>
  </si>
  <si>
    <t xml:space="preserve">Co-funding (if applicable) </t>
  </si>
  <si>
    <t xml:space="preserve">Total Budget USD </t>
  </si>
  <si>
    <t xml:space="preserve">Remarks </t>
  </si>
  <si>
    <t>A. STAFF Costs</t>
  </si>
  <si>
    <t>A.1</t>
  </si>
  <si>
    <t>Salary</t>
  </si>
  <si>
    <t xml:space="preserve">Person </t>
  </si>
  <si>
    <t>A.1.1</t>
  </si>
  <si>
    <t>A.1.2</t>
  </si>
  <si>
    <t>A.1.3</t>
  </si>
  <si>
    <t>Total Staff Costs:</t>
  </si>
  <si>
    <t>B. OFFICE Costs</t>
  </si>
  <si>
    <t>B.1</t>
  </si>
  <si>
    <t>B.2</t>
  </si>
  <si>
    <t>B.3</t>
  </si>
  <si>
    <t>Total Office Costs:</t>
  </si>
  <si>
    <t xml:space="preserve">Output 1: Humanitarian/Disaster Responders, including Government, the RCRC Movement, National NGOs, International NGOs and UN agencies have increased awareness of the importance of integrating two-way communication with disaster affected communities during disaster response to ensure accountability to affected people
</t>
  </si>
  <si>
    <t>1.1 Develop a CwC advocacy strategy and resources for the promotion of CwC (including a documentary film)-ACF</t>
  </si>
  <si>
    <t>1.1.1 Develop a CwC advocacy strategy</t>
  </si>
  <si>
    <t>Each</t>
  </si>
  <si>
    <t xml:space="preserve">1.1.2 CwC- Develop a documentary film </t>
  </si>
  <si>
    <t>1.1.3 Develop and printing of advocacy package</t>
  </si>
  <si>
    <t>1.2 Develop a guiding advocacy toolkit through consultative process with MSP members-ACF</t>
  </si>
  <si>
    <t>1.2.1 Develop a guiding advocacy toolkit</t>
  </si>
  <si>
    <t>Lump Sum</t>
  </si>
  <si>
    <t>1.2.2 Advocacy toolkit and Marker system consultative working session</t>
  </si>
  <si>
    <t>1.3 Organize advocacy activities on CwC with disaster responders, clusters and other relevant stakeholders to maximise awareness on CwC. Advocacy activities will include meetings, orientation sessions and a national seminar-ACF</t>
  </si>
  <si>
    <t>1.3.1 Series of orientation sessions with relevant stakeholders and platforms and clusters</t>
  </si>
  <si>
    <t>1.3.2 Organize a national seminar seminar on CwC</t>
  </si>
  <si>
    <t>1.3.3 Capacity building working session with different group of stakeholders on Advocacy toolkit</t>
  </si>
  <si>
    <t>C.1</t>
  </si>
  <si>
    <t>C.2</t>
  </si>
  <si>
    <t>C.3</t>
  </si>
  <si>
    <t>Total Operational Costs:</t>
  </si>
  <si>
    <t>Total Staff, Office &amp; Operational Costs:</t>
  </si>
  <si>
    <t>D. Overhead costs</t>
  </si>
  <si>
    <t>GRAND TOTAL</t>
  </si>
  <si>
    <t xml:space="preserve">Summary of the budget </t>
  </si>
  <si>
    <t xml:space="preserve">Details </t>
  </si>
  <si>
    <t>BDT</t>
  </si>
  <si>
    <t>USD</t>
  </si>
  <si>
    <t>% of Budget (BDT)</t>
  </si>
  <si>
    <t>% of Budget (USD)</t>
  </si>
  <si>
    <t xml:space="preserve">Staff cost </t>
  </si>
  <si>
    <t xml:space="preserve">Office cost </t>
  </si>
  <si>
    <t xml:space="preserve">Operation cost </t>
  </si>
  <si>
    <t>OH</t>
  </si>
  <si>
    <t xml:space="preserve">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</si>
</sst>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_);_(* \(#,##0\);_(* &quot;-&quot;??_);_(@_)"/>
    <numFmt numFmtId="165" formatCode="_(* #,##0.000_);_(* \(#,##0.000\);_(* &quot;-&quot;??_);_(@_)"/>
    <numFmt numFmtId="166" formatCode="_-* #,##0_-;\-* #,##0_-;_-* &quot;-&quot;??_-;_-@_-"/>
    <numFmt numFmtId="167" formatCode="_(* #,##0.0000_);_(* \(#,##0.0000\);_(* &quot;-&quot;??_);_(@_)"/>
  </numFmts>
  <fonts count="13" x14ac:knownFonts="1">
    <font>
      <sz val="11"/>
      <color theme="1"/>
      <name val="Calibri"/>
      <family val="2"/>
      <scheme val="minor"/>
    </font>
    <font>
      <sz val="11"/>
      <color theme="1"/>
      <name val="Calibri"/>
      <family val="2"/>
      <scheme val="minor"/>
    </font>
    <font>
      <sz val="10"/>
      <name val="Arial"/>
      <family val="2"/>
    </font>
    <font>
      <b/>
      <sz val="9"/>
      <name val="Calibri"/>
      <family val="2"/>
      <scheme val="minor"/>
    </font>
    <font>
      <sz val="9"/>
      <name val="Calibri"/>
      <family val="2"/>
      <scheme val="minor"/>
    </font>
    <font>
      <sz val="11"/>
      <color indexed="8"/>
      <name val="Calibri"/>
      <family val="2"/>
    </font>
    <font>
      <b/>
      <sz val="9"/>
      <color theme="1"/>
      <name val="Calibri"/>
      <family val="2"/>
      <scheme val="minor"/>
    </font>
    <font>
      <b/>
      <sz val="10"/>
      <name val="Calibri"/>
      <family val="2"/>
      <scheme val="minor"/>
    </font>
    <font>
      <sz val="10"/>
      <name val="Calibri"/>
      <family val="2"/>
      <scheme val="minor"/>
    </font>
    <font>
      <b/>
      <i/>
      <sz val="10"/>
      <name val="Calibri"/>
      <family val="2"/>
      <scheme val="minor"/>
    </font>
    <font>
      <b/>
      <sz val="11"/>
      <name val="Calibri"/>
      <family val="2"/>
    </font>
    <font>
      <sz val="11"/>
      <name val="Calibri"/>
      <family val="2"/>
    </font>
    <font>
      <sz val="9"/>
      <color indexed="12"/>
      <name val="Calibri"/>
      <family val="2"/>
      <scheme val="minor"/>
    </font>
  </fonts>
  <fills count="9">
    <fill>
      <patternFill patternType="none"/>
    </fill>
    <fill>
      <patternFill patternType="gray125"/>
    </fill>
    <fill>
      <patternFill patternType="solid">
        <fgColor theme="0" tint="-0.34998626667073579"/>
        <bgColor indexed="64"/>
      </patternFill>
    </fill>
    <fill>
      <patternFill patternType="solid">
        <fgColor theme="6"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indexed="43"/>
        <bgColor indexed="64"/>
      </patternFill>
    </fill>
    <fill>
      <patternFill patternType="solid">
        <fgColor theme="4" tint="0.79998168889431442"/>
        <bgColor indexed="64"/>
      </patternFill>
    </fill>
    <fill>
      <patternFill patternType="solid">
        <fgColor rgb="FFFFFF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s>
  <cellStyleXfs count="8">
    <xf numFmtId="0" fontId="0" fillId="0" borderId="0"/>
    <xf numFmtId="43" fontId="1" fillId="0" borderId="0" applyFont="0" applyFill="0" applyBorder="0" applyAlignment="0" applyProtection="0"/>
    <xf numFmtId="0" fontId="2" fillId="0" borderId="0"/>
    <xf numFmtId="43" fontId="5" fillId="0" borderId="0" applyFont="0" applyFill="0" applyBorder="0" applyAlignment="0" applyProtection="0"/>
    <xf numFmtId="43" fontId="2"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cellStyleXfs>
  <cellXfs count="117">
    <xf numFmtId="0" fontId="0" fillId="0" borderId="0" xfId="0"/>
    <xf numFmtId="0" fontId="3" fillId="0" borderId="0" xfId="2" applyFont="1" applyAlignment="1">
      <alignment horizontal="left" vertical="top" wrapText="1"/>
    </xf>
    <xf numFmtId="164" fontId="4" fillId="0" borderId="0" xfId="1" applyNumberFormat="1" applyFont="1"/>
    <xf numFmtId="0" fontId="4" fillId="0" borderId="0" xfId="2" applyFont="1"/>
    <xf numFmtId="0" fontId="3" fillId="0" borderId="0" xfId="2" applyFont="1"/>
    <xf numFmtId="165" fontId="4" fillId="0" borderId="0" xfId="3" applyNumberFormat="1" applyFont="1"/>
    <xf numFmtId="164" fontId="4" fillId="0" borderId="0" xfId="1" applyNumberFormat="1" applyFont="1" applyAlignment="1">
      <alignment vertical="top"/>
    </xf>
    <xf numFmtId="0" fontId="7" fillId="4" borderId="1" xfId="0" applyFont="1" applyFill="1" applyBorder="1"/>
    <xf numFmtId="164" fontId="7" fillId="4" borderId="1" xfId="4" applyNumberFormat="1" applyFont="1" applyFill="1" applyBorder="1" applyAlignment="1"/>
    <xf numFmtId="4" fontId="4" fillId="0" borderId="1" xfId="0" applyNumberFormat="1" applyFont="1" applyBorder="1"/>
    <xf numFmtId="164" fontId="4" fillId="0" borderId="1" xfId="1" applyNumberFormat="1" applyFont="1" applyBorder="1" applyAlignment="1">
      <alignment vertical="top"/>
    </xf>
    <xf numFmtId="164" fontId="4" fillId="0" borderId="1" xfId="1" applyNumberFormat="1" applyFont="1" applyBorder="1" applyAlignment="1">
      <alignment vertical="top" wrapText="1"/>
    </xf>
    <xf numFmtId="0" fontId="4" fillId="0" borderId="0" xfId="2" applyFont="1" applyAlignment="1">
      <alignment vertical="top" wrapText="1"/>
    </xf>
    <xf numFmtId="0" fontId="8" fillId="0" borderId="1" xfId="0" applyFont="1" applyBorder="1" applyAlignment="1">
      <alignment horizontal="left" wrapText="1"/>
    </xf>
    <xf numFmtId="166" fontId="8" fillId="0" borderId="1" xfId="4" applyNumberFormat="1" applyFont="1" applyFill="1" applyBorder="1"/>
    <xf numFmtId="164" fontId="8" fillId="0" borderId="1" xfId="4" applyNumberFormat="1" applyFont="1" applyFill="1" applyBorder="1"/>
    <xf numFmtId="164" fontId="8" fillId="0" borderId="1" xfId="4" applyNumberFormat="1" applyFont="1" applyFill="1" applyBorder="1" applyAlignment="1">
      <alignment horizontal="right"/>
    </xf>
    <xf numFmtId="0" fontId="4" fillId="0" borderId="1" xfId="2" applyFont="1" applyBorder="1" applyAlignment="1">
      <alignment vertical="top" wrapText="1"/>
    </xf>
    <xf numFmtId="164" fontId="4" fillId="0" borderId="1" xfId="3" applyNumberFormat="1" applyFont="1" applyBorder="1" applyAlignment="1">
      <alignment vertical="top" wrapText="1"/>
    </xf>
    <xf numFmtId="0" fontId="3" fillId="5" borderId="4" xfId="2" applyFont="1" applyFill="1" applyBorder="1"/>
    <xf numFmtId="0" fontId="3" fillId="5" borderId="5" xfId="2" applyFont="1" applyFill="1" applyBorder="1"/>
    <xf numFmtId="0" fontId="3" fillId="5" borderId="6" xfId="2" applyFont="1" applyFill="1" applyBorder="1"/>
    <xf numFmtId="164" fontId="3" fillId="5" borderId="2" xfId="1" applyNumberFormat="1" applyFont="1" applyFill="1" applyBorder="1" applyAlignment="1">
      <alignment vertical="top"/>
    </xf>
    <xf numFmtId="0" fontId="3" fillId="5" borderId="7" xfId="2" applyFont="1" applyFill="1" applyBorder="1"/>
    <xf numFmtId="0" fontId="3" fillId="5" borderId="8" xfId="2" applyFont="1" applyFill="1" applyBorder="1"/>
    <xf numFmtId="0" fontId="3" fillId="5" borderId="9" xfId="2" applyFont="1" applyFill="1" applyBorder="1"/>
    <xf numFmtId="0" fontId="3" fillId="6" borderId="1" xfId="2" applyFont="1" applyFill="1" applyBorder="1" applyAlignment="1">
      <alignment vertical="top" wrapText="1"/>
    </xf>
    <xf numFmtId="164" fontId="3" fillId="6" borderId="1" xfId="3" applyNumberFormat="1" applyFont="1" applyFill="1" applyBorder="1" applyAlignment="1">
      <alignment vertical="top" wrapText="1"/>
    </xf>
    <xf numFmtId="164" fontId="3" fillId="6" borderId="1" xfId="1" applyNumberFormat="1" applyFont="1" applyFill="1" applyBorder="1" applyAlignment="1">
      <alignment vertical="top" wrapText="1"/>
    </xf>
    <xf numFmtId="0" fontId="9" fillId="0" borderId="7" xfId="0" applyFont="1" applyBorder="1" applyAlignment="1">
      <alignment wrapText="1"/>
    </xf>
    <xf numFmtId="0" fontId="9" fillId="0" borderId="1" xfId="0" applyFont="1" applyBorder="1" applyAlignment="1">
      <alignment wrapText="1"/>
    </xf>
    <xf numFmtId="164" fontId="9" fillId="0" borderId="1" xfId="4" applyNumberFormat="1" applyFont="1" applyBorder="1" applyAlignment="1">
      <alignment wrapText="1"/>
    </xf>
    <xf numFmtId="0" fontId="10" fillId="0" borderId="10" xfId="0" applyFont="1" applyBorder="1" applyAlignment="1">
      <alignment vertical="center" wrapText="1"/>
    </xf>
    <xf numFmtId="0" fontId="11" fillId="4" borderId="1" xfId="0" applyFont="1" applyFill="1" applyBorder="1" applyAlignment="1">
      <alignment vertical="top" wrapText="1"/>
    </xf>
    <xf numFmtId="166" fontId="8" fillId="4" borderId="1" xfId="4" applyNumberFormat="1" applyFont="1" applyFill="1" applyBorder="1"/>
    <xf numFmtId="164" fontId="8" fillId="4" borderId="1" xfId="4" applyNumberFormat="1" applyFont="1" applyFill="1" applyBorder="1"/>
    <xf numFmtId="0" fontId="8" fillId="4" borderId="1" xfId="0" applyFont="1" applyFill="1" applyBorder="1" applyAlignment="1">
      <alignment horizontal="left" vertical="top" wrapText="1"/>
    </xf>
    <xf numFmtId="164" fontId="3" fillId="5" borderId="1" xfId="1" applyNumberFormat="1" applyFont="1" applyFill="1" applyBorder="1" applyAlignment="1">
      <alignment vertical="top"/>
    </xf>
    <xf numFmtId="164" fontId="4" fillId="0" borderId="0" xfId="3" applyNumberFormat="1" applyFont="1"/>
    <xf numFmtId="0" fontId="12" fillId="0" borderId="0" xfId="2" applyFont="1"/>
    <xf numFmtId="164" fontId="4" fillId="0" borderId="0" xfId="3" applyNumberFormat="1" applyFont="1" applyAlignment="1">
      <alignment horizontal="right"/>
    </xf>
    <xf numFmtId="9" fontId="4" fillId="0" borderId="0" xfId="5" applyFont="1"/>
    <xf numFmtId="164" fontId="3" fillId="0" borderId="0" xfId="3" applyNumberFormat="1" applyFont="1"/>
    <xf numFmtId="9" fontId="8" fillId="0" borderId="1" xfId="7" applyFont="1" applyFill="1" applyBorder="1"/>
    <xf numFmtId="9" fontId="7" fillId="4" borderId="1" xfId="7" applyFont="1" applyFill="1" applyBorder="1" applyAlignment="1"/>
    <xf numFmtId="164" fontId="4" fillId="0" borderId="0" xfId="5" applyNumberFormat="1" applyFont="1"/>
    <xf numFmtId="9" fontId="4" fillId="0" borderId="0" xfId="7" applyFont="1"/>
    <xf numFmtId="0" fontId="3" fillId="3" borderId="3" xfId="2" applyFont="1" applyFill="1" applyBorder="1" applyAlignment="1">
      <alignment horizontal="left"/>
    </xf>
    <xf numFmtId="0" fontId="4" fillId="0" borderId="1" xfId="2" applyFont="1" applyBorder="1" applyAlignment="1">
      <alignment horizontal="left" vertical="top" wrapText="1"/>
    </xf>
    <xf numFmtId="0" fontId="4" fillId="7" borderId="0" xfId="2" applyFont="1" applyFill="1" applyAlignment="1">
      <alignment horizontal="center" vertical="top" wrapText="1"/>
    </xf>
    <xf numFmtId="164" fontId="4" fillId="0" borderId="7" xfId="1" applyNumberFormat="1" applyFont="1" applyBorder="1" applyAlignment="1">
      <alignment vertical="top" wrapText="1"/>
    </xf>
    <xf numFmtId="164" fontId="3" fillId="5" borderId="7" xfId="1" applyNumberFormat="1" applyFont="1" applyFill="1" applyBorder="1" applyAlignment="1">
      <alignment vertical="top"/>
    </xf>
    <xf numFmtId="164" fontId="4" fillId="0" borderId="7" xfId="1" applyNumberFormat="1" applyFont="1" applyBorder="1" applyAlignment="1">
      <alignment vertical="top"/>
    </xf>
    <xf numFmtId="0" fontId="4" fillId="0" borderId="1" xfId="2" applyFont="1" applyBorder="1"/>
    <xf numFmtId="0" fontId="4" fillId="0" borderId="16" xfId="2" applyFont="1" applyBorder="1"/>
    <xf numFmtId="0" fontId="7" fillId="4" borderId="15" xfId="0" applyFont="1" applyFill="1" applyBorder="1" applyAlignment="1">
      <alignment horizontal="center"/>
    </xf>
    <xf numFmtId="0" fontId="4" fillId="0" borderId="16" xfId="2" applyFont="1" applyBorder="1" applyAlignment="1">
      <alignment vertical="top" wrapText="1"/>
    </xf>
    <xf numFmtId="0" fontId="8" fillId="0" borderId="15" xfId="0" applyFont="1" applyBorder="1" applyAlignment="1">
      <alignment horizontal="center" wrapText="1"/>
    </xf>
    <xf numFmtId="0" fontId="4" fillId="0" borderId="15" xfId="2" applyFont="1" applyBorder="1" applyAlignment="1">
      <alignment horizontal="left" vertical="top" wrapText="1"/>
    </xf>
    <xf numFmtId="164" fontId="4" fillId="0" borderId="0" xfId="1" applyNumberFormat="1" applyFont="1" applyBorder="1" applyAlignment="1">
      <alignment vertical="top" wrapText="1"/>
    </xf>
    <xf numFmtId="0" fontId="8" fillId="0" borderId="15" xfId="0" applyFont="1" applyBorder="1" applyAlignment="1">
      <alignment horizontal="center" vertical="top" wrapText="1"/>
    </xf>
    <xf numFmtId="0" fontId="4" fillId="0" borderId="15" xfId="2" applyFont="1" applyBorder="1" applyAlignment="1">
      <alignment vertical="top" wrapText="1"/>
    </xf>
    <xf numFmtId="0" fontId="6" fillId="2" borderId="23" xfId="2" applyFont="1" applyFill="1" applyBorder="1"/>
    <xf numFmtId="0" fontId="6" fillId="2" borderId="24" xfId="2" applyFont="1" applyFill="1" applyBorder="1"/>
    <xf numFmtId="0" fontId="6" fillId="2" borderId="25" xfId="2" applyFont="1" applyFill="1" applyBorder="1"/>
    <xf numFmtId="164" fontId="6" fillId="2" borderId="22" xfId="1" applyNumberFormat="1" applyFont="1" applyFill="1" applyBorder="1" applyAlignment="1">
      <alignment horizontal="right" vertical="top"/>
    </xf>
    <xf numFmtId="164" fontId="6" fillId="2" borderId="23" xfId="1" applyNumberFormat="1" applyFont="1" applyFill="1" applyBorder="1" applyAlignment="1">
      <alignment horizontal="right" vertical="top"/>
    </xf>
    <xf numFmtId="9" fontId="4" fillId="0" borderId="1" xfId="5" applyFont="1" applyBorder="1"/>
    <xf numFmtId="164" fontId="4" fillId="0" borderId="1" xfId="1" applyNumberFormat="1" applyFont="1" applyBorder="1"/>
    <xf numFmtId="164" fontId="4" fillId="0" borderId="1" xfId="5" applyNumberFormat="1" applyFont="1" applyBorder="1"/>
    <xf numFmtId="164" fontId="3" fillId="0" borderId="1" xfId="3" applyNumberFormat="1" applyFont="1" applyBorder="1"/>
    <xf numFmtId="164" fontId="4" fillId="0" borderId="1" xfId="3" applyNumberFormat="1" applyFont="1" applyBorder="1"/>
    <xf numFmtId="0" fontId="3" fillId="8" borderId="1" xfId="5" applyNumberFormat="1" applyFont="1" applyFill="1" applyBorder="1" applyAlignment="1">
      <alignment horizontal="center" vertical="center" wrapText="1"/>
    </xf>
    <xf numFmtId="0" fontId="3" fillId="8" borderId="1" xfId="1" applyNumberFormat="1" applyFont="1" applyFill="1" applyBorder="1" applyAlignment="1">
      <alignment horizontal="center" vertical="center" wrapText="1"/>
    </xf>
    <xf numFmtId="167" fontId="4" fillId="0" borderId="0" xfId="1" applyNumberFormat="1" applyFont="1"/>
    <xf numFmtId="0" fontId="4" fillId="0" borderId="15" xfId="2" applyFont="1" applyBorder="1" applyAlignment="1">
      <alignment horizontal="left" vertical="top" wrapText="1"/>
    </xf>
    <xf numFmtId="0" fontId="4" fillId="0" borderId="1" xfId="2" applyFont="1" applyBorder="1" applyAlignment="1">
      <alignment horizontal="left" vertical="top" wrapText="1"/>
    </xf>
    <xf numFmtId="0" fontId="4" fillId="7" borderId="20" xfId="2" applyFont="1" applyFill="1" applyBorder="1" applyAlignment="1">
      <alignment horizontal="center" vertical="top" wrapText="1"/>
    </xf>
    <xf numFmtId="0" fontId="4" fillId="7" borderId="0" xfId="2" applyFont="1" applyFill="1" applyAlignment="1">
      <alignment horizontal="center" vertical="top" wrapText="1"/>
    </xf>
    <xf numFmtId="0" fontId="3" fillId="5" borderId="15" xfId="2" applyFont="1" applyFill="1" applyBorder="1" applyAlignment="1">
      <alignment horizontal="right"/>
    </xf>
    <xf numFmtId="0" fontId="3" fillId="5" borderId="1" xfId="2" applyFont="1" applyFill="1" applyBorder="1" applyAlignment="1">
      <alignment horizontal="right"/>
    </xf>
    <xf numFmtId="0" fontId="4" fillId="0" borderId="0" xfId="2" applyFont="1" applyAlignment="1">
      <alignment horizontal="left" vertical="top" wrapText="1"/>
    </xf>
    <xf numFmtId="0" fontId="4" fillId="0" borderId="0" xfId="2" applyFont="1" applyAlignment="1">
      <alignment horizontal="left"/>
    </xf>
    <xf numFmtId="3" fontId="4" fillId="0" borderId="0" xfId="2" applyNumberFormat="1" applyFont="1" applyAlignment="1">
      <alignment horizontal="left"/>
    </xf>
    <xf numFmtId="164" fontId="6" fillId="2" borderId="13" xfId="3" applyNumberFormat="1" applyFont="1" applyFill="1" applyBorder="1" applyAlignment="1">
      <alignment horizontal="center" vertical="center" wrapText="1"/>
    </xf>
    <xf numFmtId="164" fontId="6" fillId="2" borderId="2" xfId="3" applyNumberFormat="1" applyFont="1" applyFill="1" applyBorder="1" applyAlignment="1">
      <alignment horizontal="center" vertical="center" wrapText="1"/>
    </xf>
    <xf numFmtId="164" fontId="3" fillId="8" borderId="5" xfId="3" applyNumberFormat="1" applyFont="1" applyFill="1" applyBorder="1" applyAlignment="1">
      <alignment horizontal="center"/>
    </xf>
    <xf numFmtId="0" fontId="6" fillId="2" borderId="11" xfId="2" applyFont="1" applyFill="1" applyBorder="1" applyAlignment="1">
      <alignment horizontal="center" vertical="center" wrapText="1"/>
    </xf>
    <xf numFmtId="0" fontId="6" fillId="2" borderId="15" xfId="2" applyFont="1" applyFill="1" applyBorder="1" applyAlignment="1">
      <alignment horizontal="center" vertical="center" wrapText="1"/>
    </xf>
    <xf numFmtId="0" fontId="6" fillId="2" borderId="12"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12" xfId="2" applyFont="1" applyFill="1" applyBorder="1" applyAlignment="1">
      <alignment horizontal="center" vertical="top"/>
    </xf>
    <xf numFmtId="0" fontId="6" fillId="2" borderId="1" xfId="2" applyFont="1" applyFill="1" applyBorder="1" applyAlignment="1">
      <alignment horizontal="center" vertical="top"/>
    </xf>
    <xf numFmtId="0" fontId="6" fillId="2" borderId="13" xfId="2" applyFont="1" applyFill="1" applyBorder="1" applyAlignment="1">
      <alignment horizontal="center" vertical="top"/>
    </xf>
    <xf numFmtId="0" fontId="6" fillId="2" borderId="2" xfId="2" applyFont="1" applyFill="1" applyBorder="1" applyAlignment="1">
      <alignment horizontal="center" vertical="top"/>
    </xf>
    <xf numFmtId="164" fontId="6" fillId="2" borderId="12" xfId="3" applyNumberFormat="1" applyFont="1" applyFill="1" applyBorder="1" applyAlignment="1">
      <alignment horizontal="center" vertical="center" wrapText="1"/>
    </xf>
    <xf numFmtId="164" fontId="6" fillId="2" borderId="1" xfId="3" applyNumberFormat="1" applyFont="1" applyFill="1" applyBorder="1" applyAlignment="1">
      <alignment horizontal="center" vertical="center" wrapText="1"/>
    </xf>
    <xf numFmtId="164" fontId="6" fillId="2" borderId="12" xfId="1" applyNumberFormat="1" applyFont="1" applyFill="1" applyBorder="1" applyAlignment="1">
      <alignment horizontal="center" vertical="center" wrapText="1"/>
    </xf>
    <xf numFmtId="164" fontId="6" fillId="2" borderId="1" xfId="1" applyNumberFormat="1" applyFont="1" applyFill="1" applyBorder="1" applyAlignment="1">
      <alignment horizontal="center" vertical="center" wrapText="1"/>
    </xf>
    <xf numFmtId="0" fontId="3" fillId="3" borderId="17" xfId="2" applyFont="1" applyFill="1" applyBorder="1" applyAlignment="1">
      <alignment horizontal="left"/>
    </xf>
    <xf numFmtId="0" fontId="3" fillId="3" borderId="3" xfId="2" applyFont="1" applyFill="1" applyBorder="1" applyAlignment="1">
      <alignment horizontal="left"/>
    </xf>
    <xf numFmtId="0" fontId="3" fillId="5" borderId="18" xfId="2" applyFont="1" applyFill="1" applyBorder="1" applyAlignment="1">
      <alignment horizontal="right"/>
    </xf>
    <xf numFmtId="0" fontId="3" fillId="5" borderId="2" xfId="2" applyFont="1" applyFill="1" applyBorder="1" applyAlignment="1">
      <alignment horizontal="right"/>
    </xf>
    <xf numFmtId="3" fontId="3" fillId="3" borderId="19" xfId="2" applyNumberFormat="1" applyFont="1" applyFill="1" applyBorder="1" applyAlignment="1" applyProtection="1">
      <alignment horizontal="left" vertical="center"/>
      <protection locked="0"/>
    </xf>
    <xf numFmtId="3" fontId="3" fillId="3" borderId="8" xfId="2" applyNumberFormat="1" applyFont="1" applyFill="1" applyBorder="1" applyAlignment="1" applyProtection="1">
      <alignment horizontal="left" vertical="center"/>
      <protection locked="0"/>
    </xf>
    <xf numFmtId="0" fontId="3" fillId="5" borderId="19" xfId="2" applyFont="1" applyFill="1" applyBorder="1" applyAlignment="1">
      <alignment horizontal="right"/>
    </xf>
    <xf numFmtId="0" fontId="3" fillId="5" borderId="9" xfId="2" applyFont="1" applyFill="1" applyBorder="1" applyAlignment="1">
      <alignment horizontal="right"/>
    </xf>
    <xf numFmtId="0" fontId="6" fillId="2" borderId="21" xfId="2" applyFont="1" applyFill="1" applyBorder="1" applyAlignment="1">
      <alignment horizontal="right"/>
    </xf>
    <xf numFmtId="0" fontId="6" fillId="2" borderId="22" xfId="2" applyFont="1" applyFill="1" applyBorder="1" applyAlignment="1">
      <alignment horizontal="right"/>
    </xf>
    <xf numFmtId="0" fontId="3" fillId="6" borderId="15" xfId="2" applyFont="1" applyFill="1" applyBorder="1" applyAlignment="1">
      <alignment horizontal="left" vertical="top" wrapText="1"/>
    </xf>
    <xf numFmtId="0" fontId="3" fillId="6" borderId="1" xfId="2" applyFont="1" applyFill="1" applyBorder="1" applyAlignment="1">
      <alignment horizontal="left" vertical="top" wrapText="1"/>
    </xf>
    <xf numFmtId="0" fontId="3" fillId="0" borderId="26" xfId="2" applyFont="1" applyBorder="1" applyAlignment="1">
      <alignment horizontal="center" wrapText="1"/>
    </xf>
    <xf numFmtId="0" fontId="3" fillId="0" borderId="27" xfId="2" applyFont="1" applyBorder="1" applyAlignment="1">
      <alignment horizontal="center" wrapText="1"/>
    </xf>
    <xf numFmtId="164" fontId="6" fillId="2" borderId="13" xfId="1" applyNumberFormat="1" applyFont="1" applyFill="1" applyBorder="1" applyAlignment="1">
      <alignment horizontal="center" vertical="center" wrapText="1"/>
    </xf>
    <xf numFmtId="164" fontId="6" fillId="2" borderId="2" xfId="1" applyNumberFormat="1" applyFont="1" applyFill="1" applyBorder="1" applyAlignment="1">
      <alignment horizontal="center" vertical="center" wrapText="1"/>
    </xf>
    <xf numFmtId="164" fontId="6" fillId="2" borderId="14" xfId="1" applyNumberFormat="1" applyFont="1" applyFill="1" applyBorder="1" applyAlignment="1">
      <alignment horizontal="center" vertical="center" wrapText="1"/>
    </xf>
    <xf numFmtId="164" fontId="6" fillId="2" borderId="7" xfId="1" applyNumberFormat="1" applyFont="1" applyFill="1" applyBorder="1" applyAlignment="1">
      <alignment horizontal="center" vertical="center" wrapText="1"/>
    </xf>
  </cellXfs>
  <cellStyles count="8">
    <cellStyle name="Comma" xfId="1" builtinId="3"/>
    <cellStyle name="Comma 10 10" xfId="4" xr:uid="{00000000-0005-0000-0000-000001000000}"/>
    <cellStyle name="Comma 11 3" xfId="3" xr:uid="{00000000-0005-0000-0000-000002000000}"/>
    <cellStyle name="Normal" xfId="0" builtinId="0"/>
    <cellStyle name="Normal_01. BUDGET_ANESVAD_P-II_1ST YEAR_IOM TEMPLATE" xfId="2" xr:uid="{00000000-0005-0000-0000-000004000000}"/>
    <cellStyle name="Percent" xfId="7" builtinId="5"/>
    <cellStyle name="Percent 10 10" xfId="6" xr:uid="{00000000-0005-0000-0000-000006000000}"/>
    <cellStyle name="Percent 2 2 4" xfId="5"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W54"/>
  <sheetViews>
    <sheetView tabSelected="1" workbookViewId="0">
      <selection activeCell="C14" sqref="C14"/>
    </sheetView>
  </sheetViews>
  <sheetFormatPr defaultRowHeight="12" x14ac:dyDescent="0.3"/>
  <cols>
    <col min="1" max="1" width="6" style="3" customWidth="1"/>
    <col min="2" max="2" width="28.1796875" style="3" customWidth="1"/>
    <col min="3" max="3" width="28.26953125" style="3" customWidth="1"/>
    <col min="4" max="4" width="13.1796875" style="3" bestFit="1" customWidth="1"/>
    <col min="5" max="6" width="10.26953125" style="3" customWidth="1"/>
    <col min="7" max="7" width="12.26953125" style="38" customWidth="1"/>
    <col min="8" max="8" width="8.7265625" style="38" customWidth="1"/>
    <col min="9" max="9" width="12.7265625" style="38" customWidth="1"/>
    <col min="10" max="19" width="8.7265625" style="38" customWidth="1"/>
    <col min="20" max="20" width="14.7265625" style="6" bestFit="1" customWidth="1"/>
    <col min="21" max="21" width="12" style="2" hidden="1" customWidth="1"/>
    <col min="22" max="22" width="12" style="2" customWidth="1"/>
    <col min="23" max="23" width="12.54296875" style="3" customWidth="1"/>
    <col min="24" max="265" width="9.1796875" style="3"/>
    <col min="266" max="266" width="6" style="3" customWidth="1"/>
    <col min="267" max="267" width="28.1796875" style="3" customWidth="1"/>
    <col min="268" max="268" width="40.1796875" style="3" bestFit="1" customWidth="1"/>
    <col min="269" max="269" width="13.1796875" style="3" bestFit="1" customWidth="1"/>
    <col min="270" max="270" width="10.26953125" style="3" customWidth="1"/>
    <col min="271" max="271" width="9.54296875" style="3" customWidth="1"/>
    <col min="272" max="272" width="8.7265625" style="3" bestFit="1" customWidth="1"/>
    <col min="273" max="273" width="14.7265625" style="3" bestFit="1" customWidth="1"/>
    <col min="274" max="275" width="13.7265625" style="3" bestFit="1" customWidth="1"/>
    <col min="276" max="276" width="12" style="3" bestFit="1" customWidth="1"/>
    <col min="277" max="277" width="19" style="3" bestFit="1" customWidth="1"/>
    <col min="278" max="278" width="11.453125" style="3" customWidth="1"/>
    <col min="279" max="521" width="9.1796875" style="3"/>
    <col min="522" max="522" width="6" style="3" customWidth="1"/>
    <col min="523" max="523" width="28.1796875" style="3" customWidth="1"/>
    <col min="524" max="524" width="40.1796875" style="3" bestFit="1" customWidth="1"/>
    <col min="525" max="525" width="13.1796875" style="3" bestFit="1" customWidth="1"/>
    <col min="526" max="526" width="10.26953125" style="3" customWidth="1"/>
    <col min="527" max="527" width="9.54296875" style="3" customWidth="1"/>
    <col min="528" max="528" width="8.7265625" style="3" bestFit="1" customWidth="1"/>
    <col min="529" max="529" width="14.7265625" style="3" bestFit="1" customWidth="1"/>
    <col min="530" max="531" width="13.7265625" style="3" bestFit="1" customWidth="1"/>
    <col min="532" max="532" width="12" style="3" bestFit="1" customWidth="1"/>
    <col min="533" max="533" width="19" style="3" bestFit="1" customWidth="1"/>
    <col min="534" max="534" width="11.453125" style="3" customWidth="1"/>
    <col min="535" max="777" width="9.1796875" style="3"/>
    <col min="778" max="778" width="6" style="3" customWidth="1"/>
    <col min="779" max="779" width="28.1796875" style="3" customWidth="1"/>
    <col min="780" max="780" width="40.1796875" style="3" bestFit="1" customWidth="1"/>
    <col min="781" max="781" width="13.1796875" style="3" bestFit="1" customWidth="1"/>
    <col min="782" max="782" width="10.26953125" style="3" customWidth="1"/>
    <col min="783" max="783" width="9.54296875" style="3" customWidth="1"/>
    <col min="784" max="784" width="8.7265625" style="3" bestFit="1" customWidth="1"/>
    <col min="785" max="785" width="14.7265625" style="3" bestFit="1" customWidth="1"/>
    <col min="786" max="787" width="13.7265625" style="3" bestFit="1" customWidth="1"/>
    <col min="788" max="788" width="12" style="3" bestFit="1" customWidth="1"/>
    <col min="789" max="789" width="19" style="3" bestFit="1" customWidth="1"/>
    <col min="790" max="790" width="11.453125" style="3" customWidth="1"/>
    <col min="791" max="1033" width="9.1796875" style="3"/>
    <col min="1034" max="1034" width="6" style="3" customWidth="1"/>
    <col min="1035" max="1035" width="28.1796875" style="3" customWidth="1"/>
    <col min="1036" max="1036" width="40.1796875" style="3" bestFit="1" customWidth="1"/>
    <col min="1037" max="1037" width="13.1796875" style="3" bestFit="1" customWidth="1"/>
    <col min="1038" max="1038" width="10.26953125" style="3" customWidth="1"/>
    <col min="1039" max="1039" width="9.54296875" style="3" customWidth="1"/>
    <col min="1040" max="1040" width="8.7265625" style="3" bestFit="1" customWidth="1"/>
    <col min="1041" max="1041" width="14.7265625" style="3" bestFit="1" customWidth="1"/>
    <col min="1042" max="1043" width="13.7265625" style="3" bestFit="1" customWidth="1"/>
    <col min="1044" max="1044" width="12" style="3" bestFit="1" customWidth="1"/>
    <col min="1045" max="1045" width="19" style="3" bestFit="1" customWidth="1"/>
    <col min="1046" max="1046" width="11.453125" style="3" customWidth="1"/>
    <col min="1047" max="1289" width="9.1796875" style="3"/>
    <col min="1290" max="1290" width="6" style="3" customWidth="1"/>
    <col min="1291" max="1291" width="28.1796875" style="3" customWidth="1"/>
    <col min="1292" max="1292" width="40.1796875" style="3" bestFit="1" customWidth="1"/>
    <col min="1293" max="1293" width="13.1796875" style="3" bestFit="1" customWidth="1"/>
    <col min="1294" max="1294" width="10.26953125" style="3" customWidth="1"/>
    <col min="1295" max="1295" width="9.54296875" style="3" customWidth="1"/>
    <col min="1296" max="1296" width="8.7265625" style="3" bestFit="1" customWidth="1"/>
    <col min="1297" max="1297" width="14.7265625" style="3" bestFit="1" customWidth="1"/>
    <col min="1298" max="1299" width="13.7265625" style="3" bestFit="1" customWidth="1"/>
    <col min="1300" max="1300" width="12" style="3" bestFit="1" customWidth="1"/>
    <col min="1301" max="1301" width="19" style="3" bestFit="1" customWidth="1"/>
    <col min="1302" max="1302" width="11.453125" style="3" customWidth="1"/>
    <col min="1303" max="1545" width="9.1796875" style="3"/>
    <col min="1546" max="1546" width="6" style="3" customWidth="1"/>
    <col min="1547" max="1547" width="28.1796875" style="3" customWidth="1"/>
    <col min="1548" max="1548" width="40.1796875" style="3" bestFit="1" customWidth="1"/>
    <col min="1549" max="1549" width="13.1796875" style="3" bestFit="1" customWidth="1"/>
    <col min="1550" max="1550" width="10.26953125" style="3" customWidth="1"/>
    <col min="1551" max="1551" width="9.54296875" style="3" customWidth="1"/>
    <col min="1552" max="1552" width="8.7265625" style="3" bestFit="1" customWidth="1"/>
    <col min="1553" max="1553" width="14.7265625" style="3" bestFit="1" customWidth="1"/>
    <col min="1554" max="1555" width="13.7265625" style="3" bestFit="1" customWidth="1"/>
    <col min="1556" max="1556" width="12" style="3" bestFit="1" customWidth="1"/>
    <col min="1557" max="1557" width="19" style="3" bestFit="1" customWidth="1"/>
    <col min="1558" max="1558" width="11.453125" style="3" customWidth="1"/>
    <col min="1559" max="1801" width="9.1796875" style="3"/>
    <col min="1802" max="1802" width="6" style="3" customWidth="1"/>
    <col min="1803" max="1803" width="28.1796875" style="3" customWidth="1"/>
    <col min="1804" max="1804" width="40.1796875" style="3" bestFit="1" customWidth="1"/>
    <col min="1805" max="1805" width="13.1796875" style="3" bestFit="1" customWidth="1"/>
    <col min="1806" max="1806" width="10.26953125" style="3" customWidth="1"/>
    <col min="1807" max="1807" width="9.54296875" style="3" customWidth="1"/>
    <col min="1808" max="1808" width="8.7265625" style="3" bestFit="1" customWidth="1"/>
    <col min="1809" max="1809" width="14.7265625" style="3" bestFit="1" customWidth="1"/>
    <col min="1810" max="1811" width="13.7265625" style="3" bestFit="1" customWidth="1"/>
    <col min="1812" max="1812" width="12" style="3" bestFit="1" customWidth="1"/>
    <col min="1813" max="1813" width="19" style="3" bestFit="1" customWidth="1"/>
    <col min="1814" max="1814" width="11.453125" style="3" customWidth="1"/>
    <col min="1815" max="2057" width="9.1796875" style="3"/>
    <col min="2058" max="2058" width="6" style="3" customWidth="1"/>
    <col min="2059" max="2059" width="28.1796875" style="3" customWidth="1"/>
    <col min="2060" max="2060" width="40.1796875" style="3" bestFit="1" customWidth="1"/>
    <col min="2061" max="2061" width="13.1796875" style="3" bestFit="1" customWidth="1"/>
    <col min="2062" max="2062" width="10.26953125" style="3" customWidth="1"/>
    <col min="2063" max="2063" width="9.54296875" style="3" customWidth="1"/>
    <col min="2064" max="2064" width="8.7265625" style="3" bestFit="1" customWidth="1"/>
    <col min="2065" max="2065" width="14.7265625" style="3" bestFit="1" customWidth="1"/>
    <col min="2066" max="2067" width="13.7265625" style="3" bestFit="1" customWidth="1"/>
    <col min="2068" max="2068" width="12" style="3" bestFit="1" customWidth="1"/>
    <col min="2069" max="2069" width="19" style="3" bestFit="1" customWidth="1"/>
    <col min="2070" max="2070" width="11.453125" style="3" customWidth="1"/>
    <col min="2071" max="2313" width="9.1796875" style="3"/>
    <col min="2314" max="2314" width="6" style="3" customWidth="1"/>
    <col min="2315" max="2315" width="28.1796875" style="3" customWidth="1"/>
    <col min="2316" max="2316" width="40.1796875" style="3" bestFit="1" customWidth="1"/>
    <col min="2317" max="2317" width="13.1796875" style="3" bestFit="1" customWidth="1"/>
    <col min="2318" max="2318" width="10.26953125" style="3" customWidth="1"/>
    <col min="2319" max="2319" width="9.54296875" style="3" customWidth="1"/>
    <col min="2320" max="2320" width="8.7265625" style="3" bestFit="1" customWidth="1"/>
    <col min="2321" max="2321" width="14.7265625" style="3" bestFit="1" customWidth="1"/>
    <col min="2322" max="2323" width="13.7265625" style="3" bestFit="1" customWidth="1"/>
    <col min="2324" max="2324" width="12" style="3" bestFit="1" customWidth="1"/>
    <col min="2325" max="2325" width="19" style="3" bestFit="1" customWidth="1"/>
    <col min="2326" max="2326" width="11.453125" style="3" customWidth="1"/>
    <col min="2327" max="2569" width="9.1796875" style="3"/>
    <col min="2570" max="2570" width="6" style="3" customWidth="1"/>
    <col min="2571" max="2571" width="28.1796875" style="3" customWidth="1"/>
    <col min="2572" max="2572" width="40.1796875" style="3" bestFit="1" customWidth="1"/>
    <col min="2573" max="2573" width="13.1796875" style="3" bestFit="1" customWidth="1"/>
    <col min="2574" max="2574" width="10.26953125" style="3" customWidth="1"/>
    <col min="2575" max="2575" width="9.54296875" style="3" customWidth="1"/>
    <col min="2576" max="2576" width="8.7265625" style="3" bestFit="1" customWidth="1"/>
    <col min="2577" max="2577" width="14.7265625" style="3" bestFit="1" customWidth="1"/>
    <col min="2578" max="2579" width="13.7265625" style="3" bestFit="1" customWidth="1"/>
    <col min="2580" max="2580" width="12" style="3" bestFit="1" customWidth="1"/>
    <col min="2581" max="2581" width="19" style="3" bestFit="1" customWidth="1"/>
    <col min="2582" max="2582" width="11.453125" style="3" customWidth="1"/>
    <col min="2583" max="2825" width="9.1796875" style="3"/>
    <col min="2826" max="2826" width="6" style="3" customWidth="1"/>
    <col min="2827" max="2827" width="28.1796875" style="3" customWidth="1"/>
    <col min="2828" max="2828" width="40.1796875" style="3" bestFit="1" customWidth="1"/>
    <col min="2829" max="2829" width="13.1796875" style="3" bestFit="1" customWidth="1"/>
    <col min="2830" max="2830" width="10.26953125" style="3" customWidth="1"/>
    <col min="2831" max="2831" width="9.54296875" style="3" customWidth="1"/>
    <col min="2832" max="2832" width="8.7265625" style="3" bestFit="1" customWidth="1"/>
    <col min="2833" max="2833" width="14.7265625" style="3" bestFit="1" customWidth="1"/>
    <col min="2834" max="2835" width="13.7265625" style="3" bestFit="1" customWidth="1"/>
    <col min="2836" max="2836" width="12" style="3" bestFit="1" customWidth="1"/>
    <col min="2837" max="2837" width="19" style="3" bestFit="1" customWidth="1"/>
    <col min="2838" max="2838" width="11.453125" style="3" customWidth="1"/>
    <col min="2839" max="3081" width="9.1796875" style="3"/>
    <col min="3082" max="3082" width="6" style="3" customWidth="1"/>
    <col min="3083" max="3083" width="28.1796875" style="3" customWidth="1"/>
    <col min="3084" max="3084" width="40.1796875" style="3" bestFit="1" customWidth="1"/>
    <col min="3085" max="3085" width="13.1796875" style="3" bestFit="1" customWidth="1"/>
    <col min="3086" max="3086" width="10.26953125" style="3" customWidth="1"/>
    <col min="3087" max="3087" width="9.54296875" style="3" customWidth="1"/>
    <col min="3088" max="3088" width="8.7265625" style="3" bestFit="1" customWidth="1"/>
    <col min="3089" max="3089" width="14.7265625" style="3" bestFit="1" customWidth="1"/>
    <col min="3090" max="3091" width="13.7265625" style="3" bestFit="1" customWidth="1"/>
    <col min="3092" max="3092" width="12" style="3" bestFit="1" customWidth="1"/>
    <col min="3093" max="3093" width="19" style="3" bestFit="1" customWidth="1"/>
    <col min="3094" max="3094" width="11.453125" style="3" customWidth="1"/>
    <col min="3095" max="3337" width="9.1796875" style="3"/>
    <col min="3338" max="3338" width="6" style="3" customWidth="1"/>
    <col min="3339" max="3339" width="28.1796875" style="3" customWidth="1"/>
    <col min="3340" max="3340" width="40.1796875" style="3" bestFit="1" customWidth="1"/>
    <col min="3341" max="3341" width="13.1796875" style="3" bestFit="1" customWidth="1"/>
    <col min="3342" max="3342" width="10.26953125" style="3" customWidth="1"/>
    <col min="3343" max="3343" width="9.54296875" style="3" customWidth="1"/>
    <col min="3344" max="3344" width="8.7265625" style="3" bestFit="1" customWidth="1"/>
    <col min="3345" max="3345" width="14.7265625" style="3" bestFit="1" customWidth="1"/>
    <col min="3346" max="3347" width="13.7265625" style="3" bestFit="1" customWidth="1"/>
    <col min="3348" max="3348" width="12" style="3" bestFit="1" customWidth="1"/>
    <col min="3349" max="3349" width="19" style="3" bestFit="1" customWidth="1"/>
    <col min="3350" max="3350" width="11.453125" style="3" customWidth="1"/>
    <col min="3351" max="3593" width="9.1796875" style="3"/>
    <col min="3594" max="3594" width="6" style="3" customWidth="1"/>
    <col min="3595" max="3595" width="28.1796875" style="3" customWidth="1"/>
    <col min="3596" max="3596" width="40.1796875" style="3" bestFit="1" customWidth="1"/>
    <col min="3597" max="3597" width="13.1796875" style="3" bestFit="1" customWidth="1"/>
    <col min="3598" max="3598" width="10.26953125" style="3" customWidth="1"/>
    <col min="3599" max="3599" width="9.54296875" style="3" customWidth="1"/>
    <col min="3600" max="3600" width="8.7265625" style="3" bestFit="1" customWidth="1"/>
    <col min="3601" max="3601" width="14.7265625" style="3" bestFit="1" customWidth="1"/>
    <col min="3602" max="3603" width="13.7265625" style="3" bestFit="1" customWidth="1"/>
    <col min="3604" max="3604" width="12" style="3" bestFit="1" customWidth="1"/>
    <col min="3605" max="3605" width="19" style="3" bestFit="1" customWidth="1"/>
    <col min="3606" max="3606" width="11.453125" style="3" customWidth="1"/>
    <col min="3607" max="3849" width="9.1796875" style="3"/>
    <col min="3850" max="3850" width="6" style="3" customWidth="1"/>
    <col min="3851" max="3851" width="28.1796875" style="3" customWidth="1"/>
    <col min="3852" max="3852" width="40.1796875" style="3" bestFit="1" customWidth="1"/>
    <col min="3853" max="3853" width="13.1796875" style="3" bestFit="1" customWidth="1"/>
    <col min="3854" max="3854" width="10.26953125" style="3" customWidth="1"/>
    <col min="3855" max="3855" width="9.54296875" style="3" customWidth="1"/>
    <col min="3856" max="3856" width="8.7265625" style="3" bestFit="1" customWidth="1"/>
    <col min="3857" max="3857" width="14.7265625" style="3" bestFit="1" customWidth="1"/>
    <col min="3858" max="3859" width="13.7265625" style="3" bestFit="1" customWidth="1"/>
    <col min="3860" max="3860" width="12" style="3" bestFit="1" customWidth="1"/>
    <col min="3861" max="3861" width="19" style="3" bestFit="1" customWidth="1"/>
    <col min="3862" max="3862" width="11.453125" style="3" customWidth="1"/>
    <col min="3863" max="4105" width="9.1796875" style="3"/>
    <col min="4106" max="4106" width="6" style="3" customWidth="1"/>
    <col min="4107" max="4107" width="28.1796875" style="3" customWidth="1"/>
    <col min="4108" max="4108" width="40.1796875" style="3" bestFit="1" customWidth="1"/>
    <col min="4109" max="4109" width="13.1796875" style="3" bestFit="1" customWidth="1"/>
    <col min="4110" max="4110" width="10.26953125" style="3" customWidth="1"/>
    <col min="4111" max="4111" width="9.54296875" style="3" customWidth="1"/>
    <col min="4112" max="4112" width="8.7265625" style="3" bestFit="1" customWidth="1"/>
    <col min="4113" max="4113" width="14.7265625" style="3" bestFit="1" customWidth="1"/>
    <col min="4114" max="4115" width="13.7265625" style="3" bestFit="1" customWidth="1"/>
    <col min="4116" max="4116" width="12" style="3" bestFit="1" customWidth="1"/>
    <col min="4117" max="4117" width="19" style="3" bestFit="1" customWidth="1"/>
    <col min="4118" max="4118" width="11.453125" style="3" customWidth="1"/>
    <col min="4119" max="4361" width="9.1796875" style="3"/>
    <col min="4362" max="4362" width="6" style="3" customWidth="1"/>
    <col min="4363" max="4363" width="28.1796875" style="3" customWidth="1"/>
    <col min="4364" max="4364" width="40.1796875" style="3" bestFit="1" customWidth="1"/>
    <col min="4365" max="4365" width="13.1796875" style="3" bestFit="1" customWidth="1"/>
    <col min="4366" max="4366" width="10.26953125" style="3" customWidth="1"/>
    <col min="4367" max="4367" width="9.54296875" style="3" customWidth="1"/>
    <col min="4368" max="4368" width="8.7265625" style="3" bestFit="1" customWidth="1"/>
    <col min="4369" max="4369" width="14.7265625" style="3" bestFit="1" customWidth="1"/>
    <col min="4370" max="4371" width="13.7265625" style="3" bestFit="1" customWidth="1"/>
    <col min="4372" max="4372" width="12" style="3" bestFit="1" customWidth="1"/>
    <col min="4373" max="4373" width="19" style="3" bestFit="1" customWidth="1"/>
    <col min="4374" max="4374" width="11.453125" style="3" customWidth="1"/>
    <col min="4375" max="4617" width="9.1796875" style="3"/>
    <col min="4618" max="4618" width="6" style="3" customWidth="1"/>
    <col min="4619" max="4619" width="28.1796875" style="3" customWidth="1"/>
    <col min="4620" max="4620" width="40.1796875" style="3" bestFit="1" customWidth="1"/>
    <col min="4621" max="4621" width="13.1796875" style="3" bestFit="1" customWidth="1"/>
    <col min="4622" max="4622" width="10.26953125" style="3" customWidth="1"/>
    <col min="4623" max="4623" width="9.54296875" style="3" customWidth="1"/>
    <col min="4624" max="4624" width="8.7265625" style="3" bestFit="1" customWidth="1"/>
    <col min="4625" max="4625" width="14.7265625" style="3" bestFit="1" customWidth="1"/>
    <col min="4626" max="4627" width="13.7265625" style="3" bestFit="1" customWidth="1"/>
    <col min="4628" max="4628" width="12" style="3" bestFit="1" customWidth="1"/>
    <col min="4629" max="4629" width="19" style="3" bestFit="1" customWidth="1"/>
    <col min="4630" max="4630" width="11.453125" style="3" customWidth="1"/>
    <col min="4631" max="4873" width="9.1796875" style="3"/>
    <col min="4874" max="4874" width="6" style="3" customWidth="1"/>
    <col min="4875" max="4875" width="28.1796875" style="3" customWidth="1"/>
    <col min="4876" max="4876" width="40.1796875" style="3" bestFit="1" customWidth="1"/>
    <col min="4877" max="4877" width="13.1796875" style="3" bestFit="1" customWidth="1"/>
    <col min="4878" max="4878" width="10.26953125" style="3" customWidth="1"/>
    <col min="4879" max="4879" width="9.54296875" style="3" customWidth="1"/>
    <col min="4880" max="4880" width="8.7265625" style="3" bestFit="1" customWidth="1"/>
    <col min="4881" max="4881" width="14.7265625" style="3" bestFit="1" customWidth="1"/>
    <col min="4882" max="4883" width="13.7265625" style="3" bestFit="1" customWidth="1"/>
    <col min="4884" max="4884" width="12" style="3" bestFit="1" customWidth="1"/>
    <col min="4885" max="4885" width="19" style="3" bestFit="1" customWidth="1"/>
    <col min="4886" max="4886" width="11.453125" style="3" customWidth="1"/>
    <col min="4887" max="5129" width="9.1796875" style="3"/>
    <col min="5130" max="5130" width="6" style="3" customWidth="1"/>
    <col min="5131" max="5131" width="28.1796875" style="3" customWidth="1"/>
    <col min="5132" max="5132" width="40.1796875" style="3" bestFit="1" customWidth="1"/>
    <col min="5133" max="5133" width="13.1796875" style="3" bestFit="1" customWidth="1"/>
    <col min="5134" max="5134" width="10.26953125" style="3" customWidth="1"/>
    <col min="5135" max="5135" width="9.54296875" style="3" customWidth="1"/>
    <col min="5136" max="5136" width="8.7265625" style="3" bestFit="1" customWidth="1"/>
    <col min="5137" max="5137" width="14.7265625" style="3" bestFit="1" customWidth="1"/>
    <col min="5138" max="5139" width="13.7265625" style="3" bestFit="1" customWidth="1"/>
    <col min="5140" max="5140" width="12" style="3" bestFit="1" customWidth="1"/>
    <col min="5141" max="5141" width="19" style="3" bestFit="1" customWidth="1"/>
    <col min="5142" max="5142" width="11.453125" style="3" customWidth="1"/>
    <col min="5143" max="5385" width="9.1796875" style="3"/>
    <col min="5386" max="5386" width="6" style="3" customWidth="1"/>
    <col min="5387" max="5387" width="28.1796875" style="3" customWidth="1"/>
    <col min="5388" max="5388" width="40.1796875" style="3" bestFit="1" customWidth="1"/>
    <col min="5389" max="5389" width="13.1796875" style="3" bestFit="1" customWidth="1"/>
    <col min="5390" max="5390" width="10.26953125" style="3" customWidth="1"/>
    <col min="5391" max="5391" width="9.54296875" style="3" customWidth="1"/>
    <col min="5392" max="5392" width="8.7265625" style="3" bestFit="1" customWidth="1"/>
    <col min="5393" max="5393" width="14.7265625" style="3" bestFit="1" customWidth="1"/>
    <col min="5394" max="5395" width="13.7265625" style="3" bestFit="1" customWidth="1"/>
    <col min="5396" max="5396" width="12" style="3" bestFit="1" customWidth="1"/>
    <col min="5397" max="5397" width="19" style="3" bestFit="1" customWidth="1"/>
    <col min="5398" max="5398" width="11.453125" style="3" customWidth="1"/>
    <col min="5399" max="5641" width="9.1796875" style="3"/>
    <col min="5642" max="5642" width="6" style="3" customWidth="1"/>
    <col min="5643" max="5643" width="28.1796875" style="3" customWidth="1"/>
    <col min="5644" max="5644" width="40.1796875" style="3" bestFit="1" customWidth="1"/>
    <col min="5645" max="5645" width="13.1796875" style="3" bestFit="1" customWidth="1"/>
    <col min="5646" max="5646" width="10.26953125" style="3" customWidth="1"/>
    <col min="5647" max="5647" width="9.54296875" style="3" customWidth="1"/>
    <col min="5648" max="5648" width="8.7265625" style="3" bestFit="1" customWidth="1"/>
    <col min="5649" max="5649" width="14.7265625" style="3" bestFit="1" customWidth="1"/>
    <col min="5650" max="5651" width="13.7265625" style="3" bestFit="1" customWidth="1"/>
    <col min="5652" max="5652" width="12" style="3" bestFit="1" customWidth="1"/>
    <col min="5653" max="5653" width="19" style="3" bestFit="1" customWidth="1"/>
    <col min="5654" max="5654" width="11.453125" style="3" customWidth="1"/>
    <col min="5655" max="5897" width="9.1796875" style="3"/>
    <col min="5898" max="5898" width="6" style="3" customWidth="1"/>
    <col min="5899" max="5899" width="28.1796875" style="3" customWidth="1"/>
    <col min="5900" max="5900" width="40.1796875" style="3" bestFit="1" customWidth="1"/>
    <col min="5901" max="5901" width="13.1796875" style="3" bestFit="1" customWidth="1"/>
    <col min="5902" max="5902" width="10.26953125" style="3" customWidth="1"/>
    <col min="5903" max="5903" width="9.54296875" style="3" customWidth="1"/>
    <col min="5904" max="5904" width="8.7265625" style="3" bestFit="1" customWidth="1"/>
    <col min="5905" max="5905" width="14.7265625" style="3" bestFit="1" customWidth="1"/>
    <col min="5906" max="5907" width="13.7265625" style="3" bestFit="1" customWidth="1"/>
    <col min="5908" max="5908" width="12" style="3" bestFit="1" customWidth="1"/>
    <col min="5909" max="5909" width="19" style="3" bestFit="1" customWidth="1"/>
    <col min="5910" max="5910" width="11.453125" style="3" customWidth="1"/>
    <col min="5911" max="6153" width="9.1796875" style="3"/>
    <col min="6154" max="6154" width="6" style="3" customWidth="1"/>
    <col min="6155" max="6155" width="28.1796875" style="3" customWidth="1"/>
    <col min="6156" max="6156" width="40.1796875" style="3" bestFit="1" customWidth="1"/>
    <col min="6157" max="6157" width="13.1796875" style="3" bestFit="1" customWidth="1"/>
    <col min="6158" max="6158" width="10.26953125" style="3" customWidth="1"/>
    <col min="6159" max="6159" width="9.54296875" style="3" customWidth="1"/>
    <col min="6160" max="6160" width="8.7265625" style="3" bestFit="1" customWidth="1"/>
    <col min="6161" max="6161" width="14.7265625" style="3" bestFit="1" customWidth="1"/>
    <col min="6162" max="6163" width="13.7265625" style="3" bestFit="1" customWidth="1"/>
    <col min="6164" max="6164" width="12" style="3" bestFit="1" customWidth="1"/>
    <col min="6165" max="6165" width="19" style="3" bestFit="1" customWidth="1"/>
    <col min="6166" max="6166" width="11.453125" style="3" customWidth="1"/>
    <col min="6167" max="6409" width="9.1796875" style="3"/>
    <col min="6410" max="6410" width="6" style="3" customWidth="1"/>
    <col min="6411" max="6411" width="28.1796875" style="3" customWidth="1"/>
    <col min="6412" max="6412" width="40.1796875" style="3" bestFit="1" customWidth="1"/>
    <col min="6413" max="6413" width="13.1796875" style="3" bestFit="1" customWidth="1"/>
    <col min="6414" max="6414" width="10.26953125" style="3" customWidth="1"/>
    <col min="6415" max="6415" width="9.54296875" style="3" customWidth="1"/>
    <col min="6416" max="6416" width="8.7265625" style="3" bestFit="1" customWidth="1"/>
    <col min="6417" max="6417" width="14.7265625" style="3" bestFit="1" customWidth="1"/>
    <col min="6418" max="6419" width="13.7265625" style="3" bestFit="1" customWidth="1"/>
    <col min="6420" max="6420" width="12" style="3" bestFit="1" customWidth="1"/>
    <col min="6421" max="6421" width="19" style="3" bestFit="1" customWidth="1"/>
    <col min="6422" max="6422" width="11.453125" style="3" customWidth="1"/>
    <col min="6423" max="6665" width="9.1796875" style="3"/>
    <col min="6666" max="6666" width="6" style="3" customWidth="1"/>
    <col min="6667" max="6667" width="28.1796875" style="3" customWidth="1"/>
    <col min="6668" max="6668" width="40.1796875" style="3" bestFit="1" customWidth="1"/>
    <col min="6669" max="6669" width="13.1796875" style="3" bestFit="1" customWidth="1"/>
    <col min="6670" max="6670" width="10.26953125" style="3" customWidth="1"/>
    <col min="6671" max="6671" width="9.54296875" style="3" customWidth="1"/>
    <col min="6672" max="6672" width="8.7265625" style="3" bestFit="1" customWidth="1"/>
    <col min="6673" max="6673" width="14.7265625" style="3" bestFit="1" customWidth="1"/>
    <col min="6674" max="6675" width="13.7265625" style="3" bestFit="1" customWidth="1"/>
    <col min="6676" max="6676" width="12" style="3" bestFit="1" customWidth="1"/>
    <col min="6677" max="6677" width="19" style="3" bestFit="1" customWidth="1"/>
    <col min="6678" max="6678" width="11.453125" style="3" customWidth="1"/>
    <col min="6679" max="6921" width="9.1796875" style="3"/>
    <col min="6922" max="6922" width="6" style="3" customWidth="1"/>
    <col min="6923" max="6923" width="28.1796875" style="3" customWidth="1"/>
    <col min="6924" max="6924" width="40.1796875" style="3" bestFit="1" customWidth="1"/>
    <col min="6925" max="6925" width="13.1796875" style="3" bestFit="1" customWidth="1"/>
    <col min="6926" max="6926" width="10.26953125" style="3" customWidth="1"/>
    <col min="6927" max="6927" width="9.54296875" style="3" customWidth="1"/>
    <col min="6928" max="6928" width="8.7265625" style="3" bestFit="1" customWidth="1"/>
    <col min="6929" max="6929" width="14.7265625" style="3" bestFit="1" customWidth="1"/>
    <col min="6930" max="6931" width="13.7265625" style="3" bestFit="1" customWidth="1"/>
    <col min="6932" max="6932" width="12" style="3" bestFit="1" customWidth="1"/>
    <col min="6933" max="6933" width="19" style="3" bestFit="1" customWidth="1"/>
    <col min="6934" max="6934" width="11.453125" style="3" customWidth="1"/>
    <col min="6935" max="7177" width="9.1796875" style="3"/>
    <col min="7178" max="7178" width="6" style="3" customWidth="1"/>
    <col min="7179" max="7179" width="28.1796875" style="3" customWidth="1"/>
    <col min="7180" max="7180" width="40.1796875" style="3" bestFit="1" customWidth="1"/>
    <col min="7181" max="7181" width="13.1796875" style="3" bestFit="1" customWidth="1"/>
    <col min="7182" max="7182" width="10.26953125" style="3" customWidth="1"/>
    <col min="7183" max="7183" width="9.54296875" style="3" customWidth="1"/>
    <col min="7184" max="7184" width="8.7265625" style="3" bestFit="1" customWidth="1"/>
    <col min="7185" max="7185" width="14.7265625" style="3" bestFit="1" customWidth="1"/>
    <col min="7186" max="7187" width="13.7265625" style="3" bestFit="1" customWidth="1"/>
    <col min="7188" max="7188" width="12" style="3" bestFit="1" customWidth="1"/>
    <col min="7189" max="7189" width="19" style="3" bestFit="1" customWidth="1"/>
    <col min="7190" max="7190" width="11.453125" style="3" customWidth="1"/>
    <col min="7191" max="7433" width="9.1796875" style="3"/>
    <col min="7434" max="7434" width="6" style="3" customWidth="1"/>
    <col min="7435" max="7435" width="28.1796875" style="3" customWidth="1"/>
    <col min="7436" max="7436" width="40.1796875" style="3" bestFit="1" customWidth="1"/>
    <col min="7437" max="7437" width="13.1796875" style="3" bestFit="1" customWidth="1"/>
    <col min="7438" max="7438" width="10.26953125" style="3" customWidth="1"/>
    <col min="7439" max="7439" width="9.54296875" style="3" customWidth="1"/>
    <col min="7440" max="7440" width="8.7265625" style="3" bestFit="1" customWidth="1"/>
    <col min="7441" max="7441" width="14.7265625" style="3" bestFit="1" customWidth="1"/>
    <col min="7442" max="7443" width="13.7265625" style="3" bestFit="1" customWidth="1"/>
    <col min="7444" max="7444" width="12" style="3" bestFit="1" customWidth="1"/>
    <col min="7445" max="7445" width="19" style="3" bestFit="1" customWidth="1"/>
    <col min="7446" max="7446" width="11.453125" style="3" customWidth="1"/>
    <col min="7447" max="7689" width="9.1796875" style="3"/>
    <col min="7690" max="7690" width="6" style="3" customWidth="1"/>
    <col min="7691" max="7691" width="28.1796875" style="3" customWidth="1"/>
    <col min="7692" max="7692" width="40.1796875" style="3" bestFit="1" customWidth="1"/>
    <col min="7693" max="7693" width="13.1796875" style="3" bestFit="1" customWidth="1"/>
    <col min="7694" max="7694" width="10.26953125" style="3" customWidth="1"/>
    <col min="7695" max="7695" width="9.54296875" style="3" customWidth="1"/>
    <col min="7696" max="7696" width="8.7265625" style="3" bestFit="1" customWidth="1"/>
    <col min="7697" max="7697" width="14.7265625" style="3" bestFit="1" customWidth="1"/>
    <col min="7698" max="7699" width="13.7265625" style="3" bestFit="1" customWidth="1"/>
    <col min="7700" max="7700" width="12" style="3" bestFit="1" customWidth="1"/>
    <col min="7701" max="7701" width="19" style="3" bestFit="1" customWidth="1"/>
    <col min="7702" max="7702" width="11.453125" style="3" customWidth="1"/>
    <col min="7703" max="7945" width="9.1796875" style="3"/>
    <col min="7946" max="7946" width="6" style="3" customWidth="1"/>
    <col min="7947" max="7947" width="28.1796875" style="3" customWidth="1"/>
    <col min="7948" max="7948" width="40.1796875" style="3" bestFit="1" customWidth="1"/>
    <col min="7949" max="7949" width="13.1796875" style="3" bestFit="1" customWidth="1"/>
    <col min="7950" max="7950" width="10.26953125" style="3" customWidth="1"/>
    <col min="7951" max="7951" width="9.54296875" style="3" customWidth="1"/>
    <col min="7952" max="7952" width="8.7265625" style="3" bestFit="1" customWidth="1"/>
    <col min="7953" max="7953" width="14.7265625" style="3" bestFit="1" customWidth="1"/>
    <col min="7954" max="7955" width="13.7265625" style="3" bestFit="1" customWidth="1"/>
    <col min="7956" max="7956" width="12" style="3" bestFit="1" customWidth="1"/>
    <col min="7957" max="7957" width="19" style="3" bestFit="1" customWidth="1"/>
    <col min="7958" max="7958" width="11.453125" style="3" customWidth="1"/>
    <col min="7959" max="8201" width="9.1796875" style="3"/>
    <col min="8202" max="8202" width="6" style="3" customWidth="1"/>
    <col min="8203" max="8203" width="28.1796875" style="3" customWidth="1"/>
    <col min="8204" max="8204" width="40.1796875" style="3" bestFit="1" customWidth="1"/>
    <col min="8205" max="8205" width="13.1796875" style="3" bestFit="1" customWidth="1"/>
    <col min="8206" max="8206" width="10.26953125" style="3" customWidth="1"/>
    <col min="8207" max="8207" width="9.54296875" style="3" customWidth="1"/>
    <col min="8208" max="8208" width="8.7265625" style="3" bestFit="1" customWidth="1"/>
    <col min="8209" max="8209" width="14.7265625" style="3" bestFit="1" customWidth="1"/>
    <col min="8210" max="8211" width="13.7265625" style="3" bestFit="1" customWidth="1"/>
    <col min="8212" max="8212" width="12" style="3" bestFit="1" customWidth="1"/>
    <col min="8213" max="8213" width="19" style="3" bestFit="1" customWidth="1"/>
    <col min="8214" max="8214" width="11.453125" style="3" customWidth="1"/>
    <col min="8215" max="8457" width="9.1796875" style="3"/>
    <col min="8458" max="8458" width="6" style="3" customWidth="1"/>
    <col min="8459" max="8459" width="28.1796875" style="3" customWidth="1"/>
    <col min="8460" max="8460" width="40.1796875" style="3" bestFit="1" customWidth="1"/>
    <col min="8461" max="8461" width="13.1796875" style="3" bestFit="1" customWidth="1"/>
    <col min="8462" max="8462" width="10.26953125" style="3" customWidth="1"/>
    <col min="8463" max="8463" width="9.54296875" style="3" customWidth="1"/>
    <col min="8464" max="8464" width="8.7265625" style="3" bestFit="1" customWidth="1"/>
    <col min="8465" max="8465" width="14.7265625" style="3" bestFit="1" customWidth="1"/>
    <col min="8466" max="8467" width="13.7265625" style="3" bestFit="1" customWidth="1"/>
    <col min="8468" max="8468" width="12" style="3" bestFit="1" customWidth="1"/>
    <col min="8469" max="8469" width="19" style="3" bestFit="1" customWidth="1"/>
    <col min="8470" max="8470" width="11.453125" style="3" customWidth="1"/>
    <col min="8471" max="8713" width="9.1796875" style="3"/>
    <col min="8714" max="8714" width="6" style="3" customWidth="1"/>
    <col min="8715" max="8715" width="28.1796875" style="3" customWidth="1"/>
    <col min="8716" max="8716" width="40.1796875" style="3" bestFit="1" customWidth="1"/>
    <col min="8717" max="8717" width="13.1796875" style="3" bestFit="1" customWidth="1"/>
    <col min="8718" max="8718" width="10.26953125" style="3" customWidth="1"/>
    <col min="8719" max="8719" width="9.54296875" style="3" customWidth="1"/>
    <col min="8720" max="8720" width="8.7265625" style="3" bestFit="1" customWidth="1"/>
    <col min="8721" max="8721" width="14.7265625" style="3" bestFit="1" customWidth="1"/>
    <col min="8722" max="8723" width="13.7265625" style="3" bestFit="1" customWidth="1"/>
    <col min="8724" max="8724" width="12" style="3" bestFit="1" customWidth="1"/>
    <col min="8725" max="8725" width="19" style="3" bestFit="1" customWidth="1"/>
    <col min="8726" max="8726" width="11.453125" style="3" customWidth="1"/>
    <col min="8727" max="8969" width="9.1796875" style="3"/>
    <col min="8970" max="8970" width="6" style="3" customWidth="1"/>
    <col min="8971" max="8971" width="28.1796875" style="3" customWidth="1"/>
    <col min="8972" max="8972" width="40.1796875" style="3" bestFit="1" customWidth="1"/>
    <col min="8973" max="8973" width="13.1796875" style="3" bestFit="1" customWidth="1"/>
    <col min="8974" max="8974" width="10.26953125" style="3" customWidth="1"/>
    <col min="8975" max="8975" width="9.54296875" style="3" customWidth="1"/>
    <col min="8976" max="8976" width="8.7265625" style="3" bestFit="1" customWidth="1"/>
    <col min="8977" max="8977" width="14.7265625" style="3" bestFit="1" customWidth="1"/>
    <col min="8978" max="8979" width="13.7265625" style="3" bestFit="1" customWidth="1"/>
    <col min="8980" max="8980" width="12" style="3" bestFit="1" customWidth="1"/>
    <col min="8981" max="8981" width="19" style="3" bestFit="1" customWidth="1"/>
    <col min="8982" max="8982" width="11.453125" style="3" customWidth="1"/>
    <col min="8983" max="9225" width="9.1796875" style="3"/>
    <col min="9226" max="9226" width="6" style="3" customWidth="1"/>
    <col min="9227" max="9227" width="28.1796875" style="3" customWidth="1"/>
    <col min="9228" max="9228" width="40.1796875" style="3" bestFit="1" customWidth="1"/>
    <col min="9229" max="9229" width="13.1796875" style="3" bestFit="1" customWidth="1"/>
    <col min="9230" max="9230" width="10.26953125" style="3" customWidth="1"/>
    <col min="9231" max="9231" width="9.54296875" style="3" customWidth="1"/>
    <col min="9232" max="9232" width="8.7265625" style="3" bestFit="1" customWidth="1"/>
    <col min="9233" max="9233" width="14.7265625" style="3" bestFit="1" customWidth="1"/>
    <col min="9234" max="9235" width="13.7265625" style="3" bestFit="1" customWidth="1"/>
    <col min="9236" max="9236" width="12" style="3" bestFit="1" customWidth="1"/>
    <col min="9237" max="9237" width="19" style="3" bestFit="1" customWidth="1"/>
    <col min="9238" max="9238" width="11.453125" style="3" customWidth="1"/>
    <col min="9239" max="9481" width="9.1796875" style="3"/>
    <col min="9482" max="9482" width="6" style="3" customWidth="1"/>
    <col min="9483" max="9483" width="28.1796875" style="3" customWidth="1"/>
    <col min="9484" max="9484" width="40.1796875" style="3" bestFit="1" customWidth="1"/>
    <col min="9485" max="9485" width="13.1796875" style="3" bestFit="1" customWidth="1"/>
    <col min="9486" max="9486" width="10.26953125" style="3" customWidth="1"/>
    <col min="9487" max="9487" width="9.54296875" style="3" customWidth="1"/>
    <col min="9488" max="9488" width="8.7265625" style="3" bestFit="1" customWidth="1"/>
    <col min="9489" max="9489" width="14.7265625" style="3" bestFit="1" customWidth="1"/>
    <col min="9490" max="9491" width="13.7265625" style="3" bestFit="1" customWidth="1"/>
    <col min="9492" max="9492" width="12" style="3" bestFit="1" customWidth="1"/>
    <col min="9493" max="9493" width="19" style="3" bestFit="1" customWidth="1"/>
    <col min="9494" max="9494" width="11.453125" style="3" customWidth="1"/>
    <col min="9495" max="9737" width="9.1796875" style="3"/>
    <col min="9738" max="9738" width="6" style="3" customWidth="1"/>
    <col min="9739" max="9739" width="28.1796875" style="3" customWidth="1"/>
    <col min="9740" max="9740" width="40.1796875" style="3" bestFit="1" customWidth="1"/>
    <col min="9741" max="9741" width="13.1796875" style="3" bestFit="1" customWidth="1"/>
    <col min="9742" max="9742" width="10.26953125" style="3" customWidth="1"/>
    <col min="9743" max="9743" width="9.54296875" style="3" customWidth="1"/>
    <col min="9744" max="9744" width="8.7265625" style="3" bestFit="1" customWidth="1"/>
    <col min="9745" max="9745" width="14.7265625" style="3" bestFit="1" customWidth="1"/>
    <col min="9746" max="9747" width="13.7265625" style="3" bestFit="1" customWidth="1"/>
    <col min="9748" max="9748" width="12" style="3" bestFit="1" customWidth="1"/>
    <col min="9749" max="9749" width="19" style="3" bestFit="1" customWidth="1"/>
    <col min="9750" max="9750" width="11.453125" style="3" customWidth="1"/>
    <col min="9751" max="9993" width="9.1796875" style="3"/>
    <col min="9994" max="9994" width="6" style="3" customWidth="1"/>
    <col min="9995" max="9995" width="28.1796875" style="3" customWidth="1"/>
    <col min="9996" max="9996" width="40.1796875" style="3" bestFit="1" customWidth="1"/>
    <col min="9997" max="9997" width="13.1796875" style="3" bestFit="1" customWidth="1"/>
    <col min="9998" max="9998" width="10.26953125" style="3" customWidth="1"/>
    <col min="9999" max="9999" width="9.54296875" style="3" customWidth="1"/>
    <col min="10000" max="10000" width="8.7265625" style="3" bestFit="1" customWidth="1"/>
    <col min="10001" max="10001" width="14.7265625" style="3" bestFit="1" customWidth="1"/>
    <col min="10002" max="10003" width="13.7265625" style="3" bestFit="1" customWidth="1"/>
    <col min="10004" max="10004" width="12" style="3" bestFit="1" customWidth="1"/>
    <col min="10005" max="10005" width="19" style="3" bestFit="1" customWidth="1"/>
    <col min="10006" max="10006" width="11.453125" style="3" customWidth="1"/>
    <col min="10007" max="10249" width="9.1796875" style="3"/>
    <col min="10250" max="10250" width="6" style="3" customWidth="1"/>
    <col min="10251" max="10251" width="28.1796875" style="3" customWidth="1"/>
    <col min="10252" max="10252" width="40.1796875" style="3" bestFit="1" customWidth="1"/>
    <col min="10253" max="10253" width="13.1796875" style="3" bestFit="1" customWidth="1"/>
    <col min="10254" max="10254" width="10.26953125" style="3" customWidth="1"/>
    <col min="10255" max="10255" width="9.54296875" style="3" customWidth="1"/>
    <col min="10256" max="10256" width="8.7265625" style="3" bestFit="1" customWidth="1"/>
    <col min="10257" max="10257" width="14.7265625" style="3" bestFit="1" customWidth="1"/>
    <col min="10258" max="10259" width="13.7265625" style="3" bestFit="1" customWidth="1"/>
    <col min="10260" max="10260" width="12" style="3" bestFit="1" customWidth="1"/>
    <col min="10261" max="10261" width="19" style="3" bestFit="1" customWidth="1"/>
    <col min="10262" max="10262" width="11.453125" style="3" customWidth="1"/>
    <col min="10263" max="10505" width="9.1796875" style="3"/>
    <col min="10506" max="10506" width="6" style="3" customWidth="1"/>
    <col min="10507" max="10507" width="28.1796875" style="3" customWidth="1"/>
    <col min="10508" max="10508" width="40.1796875" style="3" bestFit="1" customWidth="1"/>
    <col min="10509" max="10509" width="13.1796875" style="3" bestFit="1" customWidth="1"/>
    <col min="10510" max="10510" width="10.26953125" style="3" customWidth="1"/>
    <col min="10511" max="10511" width="9.54296875" style="3" customWidth="1"/>
    <col min="10512" max="10512" width="8.7265625" style="3" bestFit="1" customWidth="1"/>
    <col min="10513" max="10513" width="14.7265625" style="3" bestFit="1" customWidth="1"/>
    <col min="10514" max="10515" width="13.7265625" style="3" bestFit="1" customWidth="1"/>
    <col min="10516" max="10516" width="12" style="3" bestFit="1" customWidth="1"/>
    <col min="10517" max="10517" width="19" style="3" bestFit="1" customWidth="1"/>
    <col min="10518" max="10518" width="11.453125" style="3" customWidth="1"/>
    <col min="10519" max="10761" width="9.1796875" style="3"/>
    <col min="10762" max="10762" width="6" style="3" customWidth="1"/>
    <col min="10763" max="10763" width="28.1796875" style="3" customWidth="1"/>
    <col min="10764" max="10764" width="40.1796875" style="3" bestFit="1" customWidth="1"/>
    <col min="10765" max="10765" width="13.1796875" style="3" bestFit="1" customWidth="1"/>
    <col min="10766" max="10766" width="10.26953125" style="3" customWidth="1"/>
    <col min="10767" max="10767" width="9.54296875" style="3" customWidth="1"/>
    <col min="10768" max="10768" width="8.7265625" style="3" bestFit="1" customWidth="1"/>
    <col min="10769" max="10769" width="14.7265625" style="3" bestFit="1" customWidth="1"/>
    <col min="10770" max="10771" width="13.7265625" style="3" bestFit="1" customWidth="1"/>
    <col min="10772" max="10772" width="12" style="3" bestFit="1" customWidth="1"/>
    <col min="10773" max="10773" width="19" style="3" bestFit="1" customWidth="1"/>
    <col min="10774" max="10774" width="11.453125" style="3" customWidth="1"/>
    <col min="10775" max="11017" width="9.1796875" style="3"/>
    <col min="11018" max="11018" width="6" style="3" customWidth="1"/>
    <col min="11019" max="11019" width="28.1796875" style="3" customWidth="1"/>
    <col min="11020" max="11020" width="40.1796875" style="3" bestFit="1" customWidth="1"/>
    <col min="11021" max="11021" width="13.1796875" style="3" bestFit="1" customWidth="1"/>
    <col min="11022" max="11022" width="10.26953125" style="3" customWidth="1"/>
    <col min="11023" max="11023" width="9.54296875" style="3" customWidth="1"/>
    <col min="11024" max="11024" width="8.7265625" style="3" bestFit="1" customWidth="1"/>
    <col min="11025" max="11025" width="14.7265625" style="3" bestFit="1" customWidth="1"/>
    <col min="11026" max="11027" width="13.7265625" style="3" bestFit="1" customWidth="1"/>
    <col min="11028" max="11028" width="12" style="3" bestFit="1" customWidth="1"/>
    <col min="11029" max="11029" width="19" style="3" bestFit="1" customWidth="1"/>
    <col min="11030" max="11030" width="11.453125" style="3" customWidth="1"/>
    <col min="11031" max="11273" width="9.1796875" style="3"/>
    <col min="11274" max="11274" width="6" style="3" customWidth="1"/>
    <col min="11275" max="11275" width="28.1796875" style="3" customWidth="1"/>
    <col min="11276" max="11276" width="40.1796875" style="3" bestFit="1" customWidth="1"/>
    <col min="11277" max="11277" width="13.1796875" style="3" bestFit="1" customWidth="1"/>
    <col min="11278" max="11278" width="10.26953125" style="3" customWidth="1"/>
    <col min="11279" max="11279" width="9.54296875" style="3" customWidth="1"/>
    <col min="11280" max="11280" width="8.7265625" style="3" bestFit="1" customWidth="1"/>
    <col min="11281" max="11281" width="14.7265625" style="3" bestFit="1" customWidth="1"/>
    <col min="11282" max="11283" width="13.7265625" style="3" bestFit="1" customWidth="1"/>
    <col min="11284" max="11284" width="12" style="3" bestFit="1" customWidth="1"/>
    <col min="11285" max="11285" width="19" style="3" bestFit="1" customWidth="1"/>
    <col min="11286" max="11286" width="11.453125" style="3" customWidth="1"/>
    <col min="11287" max="11529" width="9.1796875" style="3"/>
    <col min="11530" max="11530" width="6" style="3" customWidth="1"/>
    <col min="11531" max="11531" width="28.1796875" style="3" customWidth="1"/>
    <col min="11532" max="11532" width="40.1796875" style="3" bestFit="1" customWidth="1"/>
    <col min="11533" max="11533" width="13.1796875" style="3" bestFit="1" customWidth="1"/>
    <col min="11534" max="11534" width="10.26953125" style="3" customWidth="1"/>
    <col min="11535" max="11535" width="9.54296875" style="3" customWidth="1"/>
    <col min="11536" max="11536" width="8.7265625" style="3" bestFit="1" customWidth="1"/>
    <col min="11537" max="11537" width="14.7265625" style="3" bestFit="1" customWidth="1"/>
    <col min="11538" max="11539" width="13.7265625" style="3" bestFit="1" customWidth="1"/>
    <col min="11540" max="11540" width="12" style="3" bestFit="1" customWidth="1"/>
    <col min="11541" max="11541" width="19" style="3" bestFit="1" customWidth="1"/>
    <col min="11542" max="11542" width="11.453125" style="3" customWidth="1"/>
    <col min="11543" max="11785" width="9.1796875" style="3"/>
    <col min="11786" max="11786" width="6" style="3" customWidth="1"/>
    <col min="11787" max="11787" width="28.1796875" style="3" customWidth="1"/>
    <col min="11788" max="11788" width="40.1796875" style="3" bestFit="1" customWidth="1"/>
    <col min="11789" max="11789" width="13.1796875" style="3" bestFit="1" customWidth="1"/>
    <col min="11790" max="11790" width="10.26953125" style="3" customWidth="1"/>
    <col min="11791" max="11791" width="9.54296875" style="3" customWidth="1"/>
    <col min="11792" max="11792" width="8.7265625" style="3" bestFit="1" customWidth="1"/>
    <col min="11793" max="11793" width="14.7265625" style="3" bestFit="1" customWidth="1"/>
    <col min="11794" max="11795" width="13.7265625" style="3" bestFit="1" customWidth="1"/>
    <col min="11796" max="11796" width="12" style="3" bestFit="1" customWidth="1"/>
    <col min="11797" max="11797" width="19" style="3" bestFit="1" customWidth="1"/>
    <col min="11798" max="11798" width="11.453125" style="3" customWidth="1"/>
    <col min="11799" max="12041" width="9.1796875" style="3"/>
    <col min="12042" max="12042" width="6" style="3" customWidth="1"/>
    <col min="12043" max="12043" width="28.1796875" style="3" customWidth="1"/>
    <col min="12044" max="12044" width="40.1796875" style="3" bestFit="1" customWidth="1"/>
    <col min="12045" max="12045" width="13.1796875" style="3" bestFit="1" customWidth="1"/>
    <col min="12046" max="12046" width="10.26953125" style="3" customWidth="1"/>
    <col min="12047" max="12047" width="9.54296875" style="3" customWidth="1"/>
    <col min="12048" max="12048" width="8.7265625" style="3" bestFit="1" customWidth="1"/>
    <col min="12049" max="12049" width="14.7265625" style="3" bestFit="1" customWidth="1"/>
    <col min="12050" max="12051" width="13.7265625" style="3" bestFit="1" customWidth="1"/>
    <col min="12052" max="12052" width="12" style="3" bestFit="1" customWidth="1"/>
    <col min="12053" max="12053" width="19" style="3" bestFit="1" customWidth="1"/>
    <col min="12054" max="12054" width="11.453125" style="3" customWidth="1"/>
    <col min="12055" max="12297" width="9.1796875" style="3"/>
    <col min="12298" max="12298" width="6" style="3" customWidth="1"/>
    <col min="12299" max="12299" width="28.1796875" style="3" customWidth="1"/>
    <col min="12300" max="12300" width="40.1796875" style="3" bestFit="1" customWidth="1"/>
    <col min="12301" max="12301" width="13.1796875" style="3" bestFit="1" customWidth="1"/>
    <col min="12302" max="12302" width="10.26953125" style="3" customWidth="1"/>
    <col min="12303" max="12303" width="9.54296875" style="3" customWidth="1"/>
    <col min="12304" max="12304" width="8.7265625" style="3" bestFit="1" customWidth="1"/>
    <col min="12305" max="12305" width="14.7265625" style="3" bestFit="1" customWidth="1"/>
    <col min="12306" max="12307" width="13.7265625" style="3" bestFit="1" customWidth="1"/>
    <col min="12308" max="12308" width="12" style="3" bestFit="1" customWidth="1"/>
    <col min="12309" max="12309" width="19" style="3" bestFit="1" customWidth="1"/>
    <col min="12310" max="12310" width="11.453125" style="3" customWidth="1"/>
    <col min="12311" max="12553" width="9.1796875" style="3"/>
    <col min="12554" max="12554" width="6" style="3" customWidth="1"/>
    <col min="12555" max="12555" width="28.1796875" style="3" customWidth="1"/>
    <col min="12556" max="12556" width="40.1796875" style="3" bestFit="1" customWidth="1"/>
    <col min="12557" max="12557" width="13.1796875" style="3" bestFit="1" customWidth="1"/>
    <col min="12558" max="12558" width="10.26953125" style="3" customWidth="1"/>
    <col min="12559" max="12559" width="9.54296875" style="3" customWidth="1"/>
    <col min="12560" max="12560" width="8.7265625" style="3" bestFit="1" customWidth="1"/>
    <col min="12561" max="12561" width="14.7265625" style="3" bestFit="1" customWidth="1"/>
    <col min="12562" max="12563" width="13.7265625" style="3" bestFit="1" customWidth="1"/>
    <col min="12564" max="12564" width="12" style="3" bestFit="1" customWidth="1"/>
    <col min="12565" max="12565" width="19" style="3" bestFit="1" customWidth="1"/>
    <col min="12566" max="12566" width="11.453125" style="3" customWidth="1"/>
    <col min="12567" max="12809" width="9.1796875" style="3"/>
    <col min="12810" max="12810" width="6" style="3" customWidth="1"/>
    <col min="12811" max="12811" width="28.1796875" style="3" customWidth="1"/>
    <col min="12812" max="12812" width="40.1796875" style="3" bestFit="1" customWidth="1"/>
    <col min="12813" max="12813" width="13.1796875" style="3" bestFit="1" customWidth="1"/>
    <col min="12814" max="12814" width="10.26953125" style="3" customWidth="1"/>
    <col min="12815" max="12815" width="9.54296875" style="3" customWidth="1"/>
    <col min="12816" max="12816" width="8.7265625" style="3" bestFit="1" customWidth="1"/>
    <col min="12817" max="12817" width="14.7265625" style="3" bestFit="1" customWidth="1"/>
    <col min="12818" max="12819" width="13.7265625" style="3" bestFit="1" customWidth="1"/>
    <col min="12820" max="12820" width="12" style="3" bestFit="1" customWidth="1"/>
    <col min="12821" max="12821" width="19" style="3" bestFit="1" customWidth="1"/>
    <col min="12822" max="12822" width="11.453125" style="3" customWidth="1"/>
    <col min="12823" max="13065" width="9.1796875" style="3"/>
    <col min="13066" max="13066" width="6" style="3" customWidth="1"/>
    <col min="13067" max="13067" width="28.1796875" style="3" customWidth="1"/>
    <col min="13068" max="13068" width="40.1796875" style="3" bestFit="1" customWidth="1"/>
    <col min="13069" max="13069" width="13.1796875" style="3" bestFit="1" customWidth="1"/>
    <col min="13070" max="13070" width="10.26953125" style="3" customWidth="1"/>
    <col min="13071" max="13071" width="9.54296875" style="3" customWidth="1"/>
    <col min="13072" max="13072" width="8.7265625" style="3" bestFit="1" customWidth="1"/>
    <col min="13073" max="13073" width="14.7265625" style="3" bestFit="1" customWidth="1"/>
    <col min="13074" max="13075" width="13.7265625" style="3" bestFit="1" customWidth="1"/>
    <col min="13076" max="13076" width="12" style="3" bestFit="1" customWidth="1"/>
    <col min="13077" max="13077" width="19" style="3" bestFit="1" customWidth="1"/>
    <col min="13078" max="13078" width="11.453125" style="3" customWidth="1"/>
    <col min="13079" max="13321" width="9.1796875" style="3"/>
    <col min="13322" max="13322" width="6" style="3" customWidth="1"/>
    <col min="13323" max="13323" width="28.1796875" style="3" customWidth="1"/>
    <col min="13324" max="13324" width="40.1796875" style="3" bestFit="1" customWidth="1"/>
    <col min="13325" max="13325" width="13.1796875" style="3" bestFit="1" customWidth="1"/>
    <col min="13326" max="13326" width="10.26953125" style="3" customWidth="1"/>
    <col min="13327" max="13327" width="9.54296875" style="3" customWidth="1"/>
    <col min="13328" max="13328" width="8.7265625" style="3" bestFit="1" customWidth="1"/>
    <col min="13329" max="13329" width="14.7265625" style="3" bestFit="1" customWidth="1"/>
    <col min="13330" max="13331" width="13.7265625" style="3" bestFit="1" customWidth="1"/>
    <col min="13332" max="13332" width="12" style="3" bestFit="1" customWidth="1"/>
    <col min="13333" max="13333" width="19" style="3" bestFit="1" customWidth="1"/>
    <col min="13334" max="13334" width="11.453125" style="3" customWidth="1"/>
    <col min="13335" max="13577" width="9.1796875" style="3"/>
    <col min="13578" max="13578" width="6" style="3" customWidth="1"/>
    <col min="13579" max="13579" width="28.1796875" style="3" customWidth="1"/>
    <col min="13580" max="13580" width="40.1796875" style="3" bestFit="1" customWidth="1"/>
    <col min="13581" max="13581" width="13.1796875" style="3" bestFit="1" customWidth="1"/>
    <col min="13582" max="13582" width="10.26953125" style="3" customWidth="1"/>
    <col min="13583" max="13583" width="9.54296875" style="3" customWidth="1"/>
    <col min="13584" max="13584" width="8.7265625" style="3" bestFit="1" customWidth="1"/>
    <col min="13585" max="13585" width="14.7265625" style="3" bestFit="1" customWidth="1"/>
    <col min="13586" max="13587" width="13.7265625" style="3" bestFit="1" customWidth="1"/>
    <col min="13588" max="13588" width="12" style="3" bestFit="1" customWidth="1"/>
    <col min="13589" max="13589" width="19" style="3" bestFit="1" customWidth="1"/>
    <col min="13590" max="13590" width="11.453125" style="3" customWidth="1"/>
    <col min="13591" max="13833" width="9.1796875" style="3"/>
    <col min="13834" max="13834" width="6" style="3" customWidth="1"/>
    <col min="13835" max="13835" width="28.1796875" style="3" customWidth="1"/>
    <col min="13836" max="13836" width="40.1796875" style="3" bestFit="1" customWidth="1"/>
    <col min="13837" max="13837" width="13.1796875" style="3" bestFit="1" customWidth="1"/>
    <col min="13838" max="13838" width="10.26953125" style="3" customWidth="1"/>
    <col min="13839" max="13839" width="9.54296875" style="3" customWidth="1"/>
    <col min="13840" max="13840" width="8.7265625" style="3" bestFit="1" customWidth="1"/>
    <col min="13841" max="13841" width="14.7265625" style="3" bestFit="1" customWidth="1"/>
    <col min="13842" max="13843" width="13.7265625" style="3" bestFit="1" customWidth="1"/>
    <col min="13844" max="13844" width="12" style="3" bestFit="1" customWidth="1"/>
    <col min="13845" max="13845" width="19" style="3" bestFit="1" customWidth="1"/>
    <col min="13846" max="13846" width="11.453125" style="3" customWidth="1"/>
    <col min="13847" max="14089" width="9.1796875" style="3"/>
    <col min="14090" max="14090" width="6" style="3" customWidth="1"/>
    <col min="14091" max="14091" width="28.1796875" style="3" customWidth="1"/>
    <col min="14092" max="14092" width="40.1796875" style="3" bestFit="1" customWidth="1"/>
    <col min="14093" max="14093" width="13.1796875" style="3" bestFit="1" customWidth="1"/>
    <col min="14094" max="14094" width="10.26953125" style="3" customWidth="1"/>
    <col min="14095" max="14095" width="9.54296875" style="3" customWidth="1"/>
    <col min="14096" max="14096" width="8.7265625" style="3" bestFit="1" customWidth="1"/>
    <col min="14097" max="14097" width="14.7265625" style="3" bestFit="1" customWidth="1"/>
    <col min="14098" max="14099" width="13.7265625" style="3" bestFit="1" customWidth="1"/>
    <col min="14100" max="14100" width="12" style="3" bestFit="1" customWidth="1"/>
    <col min="14101" max="14101" width="19" style="3" bestFit="1" customWidth="1"/>
    <col min="14102" max="14102" width="11.453125" style="3" customWidth="1"/>
    <col min="14103" max="14345" width="9.1796875" style="3"/>
    <col min="14346" max="14346" width="6" style="3" customWidth="1"/>
    <col min="14347" max="14347" width="28.1796875" style="3" customWidth="1"/>
    <col min="14348" max="14348" width="40.1796875" style="3" bestFit="1" customWidth="1"/>
    <col min="14349" max="14349" width="13.1796875" style="3" bestFit="1" customWidth="1"/>
    <col min="14350" max="14350" width="10.26953125" style="3" customWidth="1"/>
    <col min="14351" max="14351" width="9.54296875" style="3" customWidth="1"/>
    <col min="14352" max="14352" width="8.7265625" style="3" bestFit="1" customWidth="1"/>
    <col min="14353" max="14353" width="14.7265625" style="3" bestFit="1" customWidth="1"/>
    <col min="14354" max="14355" width="13.7265625" style="3" bestFit="1" customWidth="1"/>
    <col min="14356" max="14356" width="12" style="3" bestFit="1" customWidth="1"/>
    <col min="14357" max="14357" width="19" style="3" bestFit="1" customWidth="1"/>
    <col min="14358" max="14358" width="11.453125" style="3" customWidth="1"/>
    <col min="14359" max="14601" width="9.1796875" style="3"/>
    <col min="14602" max="14602" width="6" style="3" customWidth="1"/>
    <col min="14603" max="14603" width="28.1796875" style="3" customWidth="1"/>
    <col min="14604" max="14604" width="40.1796875" style="3" bestFit="1" customWidth="1"/>
    <col min="14605" max="14605" width="13.1796875" style="3" bestFit="1" customWidth="1"/>
    <col min="14606" max="14606" width="10.26953125" style="3" customWidth="1"/>
    <col min="14607" max="14607" width="9.54296875" style="3" customWidth="1"/>
    <col min="14608" max="14608" width="8.7265625" style="3" bestFit="1" customWidth="1"/>
    <col min="14609" max="14609" width="14.7265625" style="3" bestFit="1" customWidth="1"/>
    <col min="14610" max="14611" width="13.7265625" style="3" bestFit="1" customWidth="1"/>
    <col min="14612" max="14612" width="12" style="3" bestFit="1" customWidth="1"/>
    <col min="14613" max="14613" width="19" style="3" bestFit="1" customWidth="1"/>
    <col min="14614" max="14614" width="11.453125" style="3" customWidth="1"/>
    <col min="14615" max="14857" width="9.1796875" style="3"/>
    <col min="14858" max="14858" width="6" style="3" customWidth="1"/>
    <col min="14859" max="14859" width="28.1796875" style="3" customWidth="1"/>
    <col min="14860" max="14860" width="40.1796875" style="3" bestFit="1" customWidth="1"/>
    <col min="14861" max="14861" width="13.1796875" style="3" bestFit="1" customWidth="1"/>
    <col min="14862" max="14862" width="10.26953125" style="3" customWidth="1"/>
    <col min="14863" max="14863" width="9.54296875" style="3" customWidth="1"/>
    <col min="14864" max="14864" width="8.7265625" style="3" bestFit="1" customWidth="1"/>
    <col min="14865" max="14865" width="14.7265625" style="3" bestFit="1" customWidth="1"/>
    <col min="14866" max="14867" width="13.7265625" style="3" bestFit="1" customWidth="1"/>
    <col min="14868" max="14868" width="12" style="3" bestFit="1" customWidth="1"/>
    <col min="14869" max="14869" width="19" style="3" bestFit="1" customWidth="1"/>
    <col min="14870" max="14870" width="11.453125" style="3" customWidth="1"/>
    <col min="14871" max="15113" width="9.1796875" style="3"/>
    <col min="15114" max="15114" width="6" style="3" customWidth="1"/>
    <col min="15115" max="15115" width="28.1796875" style="3" customWidth="1"/>
    <col min="15116" max="15116" width="40.1796875" style="3" bestFit="1" customWidth="1"/>
    <col min="15117" max="15117" width="13.1796875" style="3" bestFit="1" customWidth="1"/>
    <col min="15118" max="15118" width="10.26953125" style="3" customWidth="1"/>
    <col min="15119" max="15119" width="9.54296875" style="3" customWidth="1"/>
    <col min="15120" max="15120" width="8.7265625" style="3" bestFit="1" customWidth="1"/>
    <col min="15121" max="15121" width="14.7265625" style="3" bestFit="1" customWidth="1"/>
    <col min="15122" max="15123" width="13.7265625" style="3" bestFit="1" customWidth="1"/>
    <col min="15124" max="15124" width="12" style="3" bestFit="1" customWidth="1"/>
    <col min="15125" max="15125" width="19" style="3" bestFit="1" customWidth="1"/>
    <col min="15126" max="15126" width="11.453125" style="3" customWidth="1"/>
    <col min="15127" max="15369" width="9.1796875" style="3"/>
    <col min="15370" max="15370" width="6" style="3" customWidth="1"/>
    <col min="15371" max="15371" width="28.1796875" style="3" customWidth="1"/>
    <col min="15372" max="15372" width="40.1796875" style="3" bestFit="1" customWidth="1"/>
    <col min="15373" max="15373" width="13.1796875" style="3" bestFit="1" customWidth="1"/>
    <col min="15374" max="15374" width="10.26953125" style="3" customWidth="1"/>
    <col min="15375" max="15375" width="9.54296875" style="3" customWidth="1"/>
    <col min="15376" max="15376" width="8.7265625" style="3" bestFit="1" customWidth="1"/>
    <col min="15377" max="15377" width="14.7265625" style="3" bestFit="1" customWidth="1"/>
    <col min="15378" max="15379" width="13.7265625" style="3" bestFit="1" customWidth="1"/>
    <col min="15380" max="15380" width="12" style="3" bestFit="1" customWidth="1"/>
    <col min="15381" max="15381" width="19" style="3" bestFit="1" customWidth="1"/>
    <col min="15382" max="15382" width="11.453125" style="3" customWidth="1"/>
    <col min="15383" max="15625" width="9.1796875" style="3"/>
    <col min="15626" max="15626" width="6" style="3" customWidth="1"/>
    <col min="15627" max="15627" width="28.1796875" style="3" customWidth="1"/>
    <col min="15628" max="15628" width="40.1796875" style="3" bestFit="1" customWidth="1"/>
    <col min="15629" max="15629" width="13.1796875" style="3" bestFit="1" customWidth="1"/>
    <col min="15630" max="15630" width="10.26953125" style="3" customWidth="1"/>
    <col min="15631" max="15631" width="9.54296875" style="3" customWidth="1"/>
    <col min="15632" max="15632" width="8.7265625" style="3" bestFit="1" customWidth="1"/>
    <col min="15633" max="15633" width="14.7265625" style="3" bestFit="1" customWidth="1"/>
    <col min="15634" max="15635" width="13.7265625" style="3" bestFit="1" customWidth="1"/>
    <col min="15636" max="15636" width="12" style="3" bestFit="1" customWidth="1"/>
    <col min="15637" max="15637" width="19" style="3" bestFit="1" customWidth="1"/>
    <col min="15638" max="15638" width="11.453125" style="3" customWidth="1"/>
    <col min="15639" max="15881" width="9.1796875" style="3"/>
    <col min="15882" max="15882" width="6" style="3" customWidth="1"/>
    <col min="15883" max="15883" width="28.1796875" style="3" customWidth="1"/>
    <col min="15884" max="15884" width="40.1796875" style="3" bestFit="1" customWidth="1"/>
    <col min="15885" max="15885" width="13.1796875" style="3" bestFit="1" customWidth="1"/>
    <col min="15886" max="15886" width="10.26953125" style="3" customWidth="1"/>
    <col min="15887" max="15887" width="9.54296875" style="3" customWidth="1"/>
    <col min="15888" max="15888" width="8.7265625" style="3" bestFit="1" customWidth="1"/>
    <col min="15889" max="15889" width="14.7265625" style="3" bestFit="1" customWidth="1"/>
    <col min="15890" max="15891" width="13.7265625" style="3" bestFit="1" customWidth="1"/>
    <col min="15892" max="15892" width="12" style="3" bestFit="1" customWidth="1"/>
    <col min="15893" max="15893" width="19" style="3" bestFit="1" customWidth="1"/>
    <col min="15894" max="15894" width="11.453125" style="3" customWidth="1"/>
    <col min="15895" max="16137" width="9.1796875" style="3"/>
    <col min="16138" max="16138" width="6" style="3" customWidth="1"/>
    <col min="16139" max="16139" width="28.1796875" style="3" customWidth="1"/>
    <col min="16140" max="16140" width="40.1796875" style="3" bestFit="1" customWidth="1"/>
    <col min="16141" max="16141" width="13.1796875" style="3" bestFit="1" customWidth="1"/>
    <col min="16142" max="16142" width="10.26953125" style="3" customWidth="1"/>
    <col min="16143" max="16143" width="9.54296875" style="3" customWidth="1"/>
    <col min="16144" max="16144" width="8.7265625" style="3" bestFit="1" customWidth="1"/>
    <col min="16145" max="16145" width="14.7265625" style="3" bestFit="1" customWidth="1"/>
    <col min="16146" max="16147" width="13.7265625" style="3" bestFit="1" customWidth="1"/>
    <col min="16148" max="16148" width="12" style="3" bestFit="1" customWidth="1"/>
    <col min="16149" max="16149" width="19" style="3" bestFit="1" customWidth="1"/>
    <col min="16150" max="16150" width="11.453125" style="3" customWidth="1"/>
    <col min="16151" max="16384" width="9.1796875" style="3"/>
  </cols>
  <sheetData>
    <row r="2" spans="2:23" x14ac:dyDescent="0.3">
      <c r="B2" s="4" t="s">
        <v>0</v>
      </c>
    </row>
    <row r="3" spans="2:23" x14ac:dyDescent="0.3">
      <c r="B3" s="1" t="s">
        <v>1</v>
      </c>
      <c r="C3" s="81"/>
      <c r="D3" s="81"/>
      <c r="E3" s="81"/>
      <c r="F3" s="81"/>
      <c r="G3" s="81"/>
      <c r="H3" s="81"/>
      <c r="I3" s="81"/>
      <c r="J3" s="81"/>
      <c r="K3" s="81"/>
      <c r="L3" s="81"/>
      <c r="M3" s="81"/>
      <c r="N3" s="81"/>
      <c r="O3" s="81"/>
      <c r="P3" s="81"/>
      <c r="Q3" s="81"/>
      <c r="R3" s="81"/>
      <c r="S3" s="81"/>
      <c r="T3" s="81"/>
    </row>
    <row r="4" spans="2:23" x14ac:dyDescent="0.3">
      <c r="B4" s="4" t="s">
        <v>2</v>
      </c>
      <c r="C4" s="82"/>
      <c r="D4" s="82"/>
      <c r="E4" s="82"/>
      <c r="F4" s="82"/>
      <c r="G4" s="82"/>
      <c r="H4" s="82"/>
      <c r="I4" s="82"/>
      <c r="J4" s="82"/>
      <c r="K4" s="82"/>
      <c r="L4" s="82"/>
      <c r="M4" s="82"/>
      <c r="N4" s="82"/>
      <c r="O4" s="82"/>
      <c r="P4" s="82"/>
      <c r="Q4" s="82"/>
      <c r="R4" s="82"/>
      <c r="S4" s="82"/>
      <c r="T4" s="82"/>
    </row>
    <row r="5" spans="2:23" x14ac:dyDescent="0.3">
      <c r="B5" s="4" t="s">
        <v>3</v>
      </c>
      <c r="C5" s="83"/>
      <c r="D5" s="83"/>
      <c r="E5" s="83"/>
      <c r="F5" s="83"/>
      <c r="G5" s="83"/>
      <c r="H5" s="83"/>
      <c r="I5" s="83"/>
      <c r="J5" s="83"/>
      <c r="K5" s="83"/>
      <c r="L5" s="83"/>
      <c r="M5" s="83"/>
      <c r="N5" s="83"/>
      <c r="O5" s="83"/>
      <c r="P5" s="83"/>
      <c r="Q5" s="83"/>
      <c r="R5" s="83"/>
      <c r="S5" s="83"/>
      <c r="T5" s="83"/>
    </row>
    <row r="6" spans="2:23" x14ac:dyDescent="0.3">
      <c r="B6" s="4" t="s">
        <v>4</v>
      </c>
      <c r="C6" s="82"/>
      <c r="D6" s="82"/>
      <c r="E6" s="82"/>
      <c r="F6" s="82"/>
      <c r="G6" s="82"/>
      <c r="H6" s="82"/>
      <c r="I6" s="82"/>
      <c r="J6" s="82"/>
      <c r="K6" s="82"/>
      <c r="L6" s="82"/>
      <c r="M6" s="82"/>
      <c r="N6" s="82"/>
      <c r="O6" s="82"/>
      <c r="P6" s="82"/>
      <c r="Q6" s="82"/>
      <c r="R6" s="82"/>
      <c r="S6" s="82"/>
      <c r="T6" s="82"/>
    </row>
    <row r="7" spans="2:23" ht="12.5" thickBot="1" x14ac:dyDescent="0.35">
      <c r="B7" s="4"/>
      <c r="G7" s="5"/>
      <c r="H7" s="5"/>
      <c r="I7" s="5"/>
      <c r="J7" s="5"/>
      <c r="K7" s="5"/>
      <c r="L7" s="5"/>
      <c r="M7" s="5"/>
      <c r="N7" s="5"/>
      <c r="O7" s="5"/>
      <c r="P7" s="5"/>
      <c r="Q7" s="5"/>
      <c r="R7" s="5"/>
      <c r="S7" s="5"/>
      <c r="V7" s="74">
        <v>84.648300000000006</v>
      </c>
    </row>
    <row r="8" spans="2:23" ht="14.25" customHeight="1" x14ac:dyDescent="0.3">
      <c r="B8" s="87" t="s">
        <v>5</v>
      </c>
      <c r="C8" s="89"/>
      <c r="D8" s="89" t="s">
        <v>6</v>
      </c>
      <c r="E8" s="91" t="s">
        <v>7</v>
      </c>
      <c r="F8" s="93" t="s">
        <v>8</v>
      </c>
      <c r="G8" s="95" t="s">
        <v>9</v>
      </c>
      <c r="H8" s="84" t="s">
        <v>10</v>
      </c>
      <c r="I8" s="84" t="s">
        <v>11</v>
      </c>
      <c r="J8" s="84" t="s">
        <v>12</v>
      </c>
      <c r="K8" s="84" t="s">
        <v>13</v>
      </c>
      <c r="L8" s="84" t="s">
        <v>14</v>
      </c>
      <c r="M8" s="84" t="s">
        <v>15</v>
      </c>
      <c r="N8" s="84" t="s">
        <v>16</v>
      </c>
      <c r="O8" s="84" t="s">
        <v>17</v>
      </c>
      <c r="P8" s="84" t="s">
        <v>18</v>
      </c>
      <c r="Q8" s="84" t="s">
        <v>19</v>
      </c>
      <c r="R8" s="84" t="s">
        <v>20</v>
      </c>
      <c r="S8" s="84" t="s">
        <v>21</v>
      </c>
      <c r="T8" s="97" t="s">
        <v>22</v>
      </c>
      <c r="U8" s="115" t="s">
        <v>23</v>
      </c>
      <c r="V8" s="113" t="s">
        <v>24</v>
      </c>
      <c r="W8" s="111" t="s">
        <v>25</v>
      </c>
    </row>
    <row r="9" spans="2:23" x14ac:dyDescent="0.3">
      <c r="B9" s="88"/>
      <c r="C9" s="90"/>
      <c r="D9" s="90"/>
      <c r="E9" s="92"/>
      <c r="F9" s="94"/>
      <c r="G9" s="96"/>
      <c r="H9" s="85"/>
      <c r="I9" s="85"/>
      <c r="J9" s="85"/>
      <c r="K9" s="85"/>
      <c r="L9" s="85"/>
      <c r="M9" s="85"/>
      <c r="N9" s="85"/>
      <c r="O9" s="85"/>
      <c r="P9" s="85"/>
      <c r="Q9" s="85"/>
      <c r="R9" s="85"/>
      <c r="S9" s="85"/>
      <c r="T9" s="98"/>
      <c r="U9" s="116"/>
      <c r="V9" s="114"/>
      <c r="W9" s="112"/>
    </row>
    <row r="10" spans="2:23" x14ac:dyDescent="0.3">
      <c r="B10" s="99" t="s">
        <v>26</v>
      </c>
      <c r="C10" s="100"/>
      <c r="D10" s="100"/>
      <c r="E10" s="100"/>
      <c r="F10" s="100"/>
      <c r="G10" s="100"/>
      <c r="H10" s="100"/>
      <c r="I10" s="100"/>
      <c r="J10" s="100"/>
      <c r="K10" s="100"/>
      <c r="L10" s="100"/>
      <c r="M10" s="100"/>
      <c r="N10" s="100"/>
      <c r="O10" s="100"/>
      <c r="P10" s="100"/>
      <c r="Q10" s="100"/>
      <c r="R10" s="100"/>
      <c r="S10" s="100"/>
      <c r="T10" s="100"/>
      <c r="U10" s="100"/>
      <c r="V10" s="47"/>
      <c r="W10" s="54"/>
    </row>
    <row r="11" spans="2:23" s="12" customFormat="1" ht="13" x14ac:dyDescent="0.3">
      <c r="B11" s="55" t="s">
        <v>27</v>
      </c>
      <c r="C11" s="7" t="s">
        <v>28</v>
      </c>
      <c r="D11" s="7" t="s">
        <v>29</v>
      </c>
      <c r="E11" s="8">
        <v>1</v>
      </c>
      <c r="F11" s="44">
        <v>1</v>
      </c>
      <c r="G11" s="9"/>
      <c r="H11" s="9">
        <f>E11*F11*G11</f>
        <v>0</v>
      </c>
      <c r="I11" s="9">
        <f>E11*F11*G11</f>
        <v>0</v>
      </c>
      <c r="J11" s="9">
        <f>E11*F11*G11</f>
        <v>0</v>
      </c>
      <c r="K11" s="9">
        <f>E11*F11*G11</f>
        <v>0</v>
      </c>
      <c r="L11" s="9">
        <f>E11*F11*G11</f>
        <v>0</v>
      </c>
      <c r="M11" s="9">
        <f>E11*F11*G11</f>
        <v>0</v>
      </c>
      <c r="N11" s="9">
        <f>E11*F11*G11</f>
        <v>0</v>
      </c>
      <c r="O11" s="9">
        <f>E11*F11*G11</f>
        <v>0</v>
      </c>
      <c r="P11" s="9">
        <f>E11*F11*G11</f>
        <v>0</v>
      </c>
      <c r="Q11" s="9">
        <f>E11*F11*G11</f>
        <v>0</v>
      </c>
      <c r="R11" s="9">
        <f>E11*F11*G11</f>
        <v>0</v>
      </c>
      <c r="S11" s="9">
        <f>E11*F11*G11</f>
        <v>0</v>
      </c>
      <c r="T11" s="10">
        <f>SUM(H11:S11)</f>
        <v>0</v>
      </c>
      <c r="U11" s="50"/>
      <c r="V11" s="50">
        <f>T11/$V$7</f>
        <v>0</v>
      </c>
      <c r="W11" s="56"/>
    </row>
    <row r="12" spans="2:23" s="12" customFormat="1" ht="13" x14ac:dyDescent="0.3">
      <c r="B12" s="57" t="s">
        <v>30</v>
      </c>
      <c r="C12" s="13"/>
      <c r="D12" s="14"/>
      <c r="E12" s="15"/>
      <c r="F12" s="43"/>
      <c r="G12" s="16"/>
      <c r="H12" s="9">
        <f t="shared" ref="H12:H15" si="0">E12*F12*G12</f>
        <v>0</v>
      </c>
      <c r="I12" s="9">
        <f t="shared" ref="I12:I15" si="1">E12*F12*G12</f>
        <v>0</v>
      </c>
      <c r="J12" s="9">
        <f t="shared" ref="J12:J15" si="2">E12*F12*G12</f>
        <v>0</v>
      </c>
      <c r="K12" s="9">
        <f t="shared" ref="K12:K15" si="3">E12*F12*G12</f>
        <v>0</v>
      </c>
      <c r="L12" s="9">
        <f t="shared" ref="L12:L15" si="4">E12*F12*G12</f>
        <v>0</v>
      </c>
      <c r="M12" s="9">
        <f t="shared" ref="M12:M15" si="5">E12*F12*G12</f>
        <v>0</v>
      </c>
      <c r="N12" s="9"/>
      <c r="O12" s="9"/>
      <c r="P12" s="9"/>
      <c r="Q12" s="9"/>
      <c r="R12" s="9"/>
      <c r="S12" s="9"/>
      <c r="T12" s="10">
        <f t="shared" ref="T12:T15" si="6">SUM(I12:M12)</f>
        <v>0</v>
      </c>
      <c r="U12" s="50"/>
      <c r="V12" s="50">
        <f t="shared" ref="V12:V26" si="7">T12/$V$7</f>
        <v>0</v>
      </c>
      <c r="W12" s="56"/>
    </row>
    <row r="13" spans="2:23" s="12" customFormat="1" ht="13" x14ac:dyDescent="0.3">
      <c r="B13" s="57" t="s">
        <v>31</v>
      </c>
      <c r="C13" s="13"/>
      <c r="D13" s="14"/>
      <c r="E13" s="15"/>
      <c r="F13" s="15"/>
      <c r="G13" s="16"/>
      <c r="H13" s="9">
        <f t="shared" si="0"/>
        <v>0</v>
      </c>
      <c r="I13" s="9">
        <f t="shared" si="1"/>
        <v>0</v>
      </c>
      <c r="J13" s="9">
        <f t="shared" si="2"/>
        <v>0</v>
      </c>
      <c r="K13" s="9">
        <f t="shared" si="3"/>
        <v>0</v>
      </c>
      <c r="L13" s="9">
        <f t="shared" si="4"/>
        <v>0</v>
      </c>
      <c r="M13" s="9">
        <f t="shared" si="5"/>
        <v>0</v>
      </c>
      <c r="N13" s="9"/>
      <c r="O13" s="9"/>
      <c r="P13" s="9"/>
      <c r="Q13" s="9"/>
      <c r="R13" s="9"/>
      <c r="S13" s="9"/>
      <c r="T13" s="10">
        <f t="shared" si="6"/>
        <v>0</v>
      </c>
      <c r="U13" s="50"/>
      <c r="V13" s="50">
        <f t="shared" si="7"/>
        <v>0</v>
      </c>
      <c r="W13" s="56"/>
    </row>
    <row r="14" spans="2:23" s="12" customFormat="1" ht="13" x14ac:dyDescent="0.3">
      <c r="B14" s="57" t="s">
        <v>32</v>
      </c>
      <c r="C14" s="13"/>
      <c r="D14" s="14"/>
      <c r="E14" s="15"/>
      <c r="F14" s="15"/>
      <c r="G14" s="16"/>
      <c r="H14" s="9">
        <f t="shared" si="0"/>
        <v>0</v>
      </c>
      <c r="I14" s="9">
        <f t="shared" si="1"/>
        <v>0</v>
      </c>
      <c r="J14" s="9">
        <f t="shared" si="2"/>
        <v>0</v>
      </c>
      <c r="K14" s="9">
        <f t="shared" si="3"/>
        <v>0</v>
      </c>
      <c r="L14" s="9">
        <f t="shared" si="4"/>
        <v>0</v>
      </c>
      <c r="M14" s="9">
        <f t="shared" si="5"/>
        <v>0</v>
      </c>
      <c r="N14" s="9"/>
      <c r="O14" s="9"/>
      <c r="P14" s="9"/>
      <c r="Q14" s="9"/>
      <c r="R14" s="9"/>
      <c r="S14" s="9"/>
      <c r="T14" s="10">
        <f t="shared" si="6"/>
        <v>0</v>
      </c>
      <c r="U14" s="50"/>
      <c r="V14" s="50">
        <f t="shared" si="7"/>
        <v>0</v>
      </c>
      <c r="W14" s="56"/>
    </row>
    <row r="15" spans="2:23" s="12" customFormat="1" x14ac:dyDescent="0.3">
      <c r="B15" s="58"/>
      <c r="C15" s="17"/>
      <c r="D15" s="17"/>
      <c r="E15" s="17"/>
      <c r="F15" s="17"/>
      <c r="G15" s="18"/>
      <c r="H15" s="9">
        <f t="shared" si="0"/>
        <v>0</v>
      </c>
      <c r="I15" s="9">
        <f t="shared" si="1"/>
        <v>0</v>
      </c>
      <c r="J15" s="9">
        <f t="shared" si="2"/>
        <v>0</v>
      </c>
      <c r="K15" s="9">
        <f t="shared" si="3"/>
        <v>0</v>
      </c>
      <c r="L15" s="9">
        <f t="shared" si="4"/>
        <v>0</v>
      </c>
      <c r="M15" s="9">
        <f t="shared" si="5"/>
        <v>0</v>
      </c>
      <c r="N15" s="9"/>
      <c r="O15" s="9"/>
      <c r="P15" s="9"/>
      <c r="Q15" s="9"/>
      <c r="R15" s="9"/>
      <c r="S15" s="9"/>
      <c r="T15" s="10">
        <f t="shared" si="6"/>
        <v>0</v>
      </c>
      <c r="U15" s="50"/>
      <c r="V15" s="50">
        <f t="shared" si="7"/>
        <v>0</v>
      </c>
      <c r="W15" s="56"/>
    </row>
    <row r="16" spans="2:23" x14ac:dyDescent="0.3">
      <c r="B16" s="101" t="s">
        <v>33</v>
      </c>
      <c r="C16" s="102"/>
      <c r="D16" s="19"/>
      <c r="E16" s="20"/>
      <c r="F16" s="20"/>
      <c r="G16" s="21"/>
      <c r="H16" s="21"/>
      <c r="I16" s="21"/>
      <c r="J16" s="21"/>
      <c r="K16" s="21"/>
      <c r="L16" s="21"/>
      <c r="M16" s="21"/>
      <c r="N16" s="21"/>
      <c r="O16" s="21"/>
      <c r="P16" s="21"/>
      <c r="Q16" s="21"/>
      <c r="R16" s="21"/>
      <c r="S16" s="21"/>
      <c r="T16" s="22">
        <f>SUM(T11:T15)</f>
        <v>0</v>
      </c>
      <c r="U16" s="22">
        <f t="shared" ref="U16:W16" si="8">SUM(U11:U15)</f>
        <v>0</v>
      </c>
      <c r="V16" s="22">
        <f t="shared" si="8"/>
        <v>0</v>
      </c>
      <c r="W16" s="22">
        <f t="shared" si="8"/>
        <v>0</v>
      </c>
    </row>
    <row r="17" spans="2:23" x14ac:dyDescent="0.3">
      <c r="B17" s="103" t="s">
        <v>34</v>
      </c>
      <c r="C17" s="104"/>
      <c r="D17" s="104"/>
      <c r="E17" s="104"/>
      <c r="F17" s="104"/>
      <c r="G17" s="104"/>
      <c r="H17" s="104"/>
      <c r="I17" s="104"/>
      <c r="J17" s="104"/>
      <c r="K17" s="104"/>
      <c r="L17" s="104"/>
      <c r="M17" s="104"/>
      <c r="N17" s="104"/>
      <c r="O17" s="104"/>
      <c r="P17" s="104"/>
      <c r="Q17" s="104"/>
      <c r="R17" s="104"/>
      <c r="S17" s="104"/>
      <c r="T17" s="104"/>
      <c r="U17" s="104"/>
      <c r="V17" s="50">
        <f t="shared" si="7"/>
        <v>0</v>
      </c>
      <c r="W17" s="54"/>
    </row>
    <row r="18" spans="2:23" s="12" customFormat="1" ht="13" x14ac:dyDescent="0.3">
      <c r="B18" s="57" t="s">
        <v>35</v>
      </c>
      <c r="C18" s="13"/>
      <c r="D18" s="14"/>
      <c r="E18" s="15"/>
      <c r="F18" s="15"/>
      <c r="G18" s="9"/>
      <c r="H18" s="9"/>
      <c r="I18" s="9"/>
      <c r="J18" s="9"/>
      <c r="K18" s="9"/>
      <c r="L18" s="9"/>
      <c r="M18" s="9"/>
      <c r="N18" s="9"/>
      <c r="O18" s="9"/>
      <c r="P18" s="9"/>
      <c r="Q18" s="9"/>
      <c r="R18" s="9"/>
      <c r="S18" s="9"/>
      <c r="T18" s="10"/>
      <c r="U18" s="50"/>
      <c r="V18" s="50">
        <f t="shared" si="7"/>
        <v>0</v>
      </c>
      <c r="W18" s="56"/>
    </row>
    <row r="19" spans="2:23" s="12" customFormat="1" ht="13" x14ac:dyDescent="0.3">
      <c r="B19" s="57" t="s">
        <v>36</v>
      </c>
      <c r="C19" s="13"/>
      <c r="D19" s="14"/>
      <c r="E19" s="15"/>
      <c r="F19" s="15"/>
      <c r="G19" s="9"/>
      <c r="H19" s="9"/>
      <c r="I19" s="9"/>
      <c r="J19" s="9"/>
      <c r="K19" s="9"/>
      <c r="L19" s="9"/>
      <c r="M19" s="9"/>
      <c r="N19" s="9"/>
      <c r="O19" s="9"/>
      <c r="P19" s="9"/>
      <c r="Q19" s="9"/>
      <c r="R19" s="9"/>
      <c r="S19" s="9"/>
      <c r="T19" s="10"/>
      <c r="U19" s="50"/>
      <c r="V19" s="50">
        <f t="shared" si="7"/>
        <v>0</v>
      </c>
      <c r="W19" s="56"/>
    </row>
    <row r="20" spans="2:23" s="12" customFormat="1" ht="13" x14ac:dyDescent="0.3">
      <c r="B20" s="57" t="s">
        <v>37</v>
      </c>
      <c r="C20" s="13"/>
      <c r="D20" s="14"/>
      <c r="E20" s="15"/>
      <c r="F20" s="15"/>
      <c r="G20" s="9"/>
      <c r="H20" s="9"/>
      <c r="I20" s="9"/>
      <c r="J20" s="9"/>
      <c r="K20" s="9"/>
      <c r="L20" s="9"/>
      <c r="M20" s="9"/>
      <c r="N20" s="9"/>
      <c r="O20" s="9"/>
      <c r="P20" s="9"/>
      <c r="Q20" s="9"/>
      <c r="R20" s="9"/>
      <c r="S20" s="9"/>
      <c r="T20" s="10"/>
      <c r="U20" s="50"/>
      <c r="V20" s="50">
        <f t="shared" si="7"/>
        <v>0</v>
      </c>
      <c r="W20" s="56"/>
    </row>
    <row r="21" spans="2:23" x14ac:dyDescent="0.3">
      <c r="B21" s="79" t="s">
        <v>38</v>
      </c>
      <c r="C21" s="80"/>
      <c r="D21" s="23"/>
      <c r="E21" s="24"/>
      <c r="F21" s="24"/>
      <c r="G21" s="25"/>
      <c r="H21" s="21"/>
      <c r="I21" s="21"/>
      <c r="J21" s="21"/>
      <c r="K21" s="21"/>
      <c r="L21" s="21"/>
      <c r="M21" s="21"/>
      <c r="N21" s="21"/>
      <c r="O21" s="21"/>
      <c r="P21" s="21"/>
      <c r="Q21" s="21"/>
      <c r="R21" s="21"/>
      <c r="S21" s="21"/>
      <c r="T21" s="22">
        <f>SUM(T18:T20)</f>
        <v>0</v>
      </c>
      <c r="U21" s="22">
        <f t="shared" ref="U21:W21" si="9">SUM(U18:U20)</f>
        <v>0</v>
      </c>
      <c r="V21" s="22">
        <f t="shared" si="9"/>
        <v>0</v>
      </c>
      <c r="W21" s="22">
        <f t="shared" si="9"/>
        <v>0</v>
      </c>
    </row>
    <row r="22" spans="2:23" s="12" customFormat="1" ht="74.25" hidden="1" customHeight="1" x14ac:dyDescent="0.35">
      <c r="B22" s="109" t="s">
        <v>39</v>
      </c>
      <c r="C22" s="110"/>
      <c r="D22" s="26"/>
      <c r="E22" s="26"/>
      <c r="F22" s="26"/>
      <c r="G22" s="27"/>
      <c r="H22" s="27"/>
      <c r="I22" s="27"/>
      <c r="J22" s="27"/>
      <c r="K22" s="27"/>
      <c r="L22" s="27"/>
      <c r="M22" s="27"/>
      <c r="N22" s="27"/>
      <c r="O22" s="27"/>
      <c r="P22" s="27"/>
      <c r="Q22" s="27"/>
      <c r="R22" s="27"/>
      <c r="S22" s="27"/>
      <c r="T22" s="28" t="e">
        <f>SUM(T24:T35)</f>
        <v>#REF!</v>
      </c>
      <c r="U22" s="59"/>
      <c r="V22" s="50" t="e">
        <f t="shared" si="7"/>
        <v>#REF!</v>
      </c>
      <c r="W22" s="56"/>
    </row>
    <row r="23" spans="2:23" s="12" customFormat="1" ht="30" hidden="1" customHeight="1" x14ac:dyDescent="0.35">
      <c r="B23" s="75" t="s">
        <v>40</v>
      </c>
      <c r="C23" s="76"/>
      <c r="D23" s="17"/>
      <c r="E23" s="17"/>
      <c r="F23" s="17"/>
      <c r="G23" s="18"/>
      <c r="H23" s="18"/>
      <c r="I23" s="18"/>
      <c r="J23" s="18"/>
      <c r="K23" s="18"/>
      <c r="L23" s="18"/>
      <c r="M23" s="18"/>
      <c r="N23" s="18"/>
      <c r="O23" s="18"/>
      <c r="P23" s="18"/>
      <c r="Q23" s="18"/>
      <c r="R23" s="18"/>
      <c r="S23" s="18"/>
      <c r="T23" s="11"/>
      <c r="U23" s="59"/>
      <c r="V23" s="50">
        <f t="shared" si="7"/>
        <v>0</v>
      </c>
      <c r="W23" s="56"/>
    </row>
    <row r="24" spans="2:23" s="12" customFormat="1" ht="17.25" hidden="1" customHeight="1" x14ac:dyDescent="0.35">
      <c r="B24" s="58"/>
      <c r="C24" s="48" t="s">
        <v>41</v>
      </c>
      <c r="D24" s="17" t="s">
        <v>42</v>
      </c>
      <c r="E24" s="17">
        <v>1</v>
      </c>
      <c r="F24" s="17"/>
      <c r="G24" s="18">
        <v>0</v>
      </c>
      <c r="H24" s="18"/>
      <c r="I24" s="18"/>
      <c r="J24" s="18"/>
      <c r="K24" s="18"/>
      <c r="L24" s="18"/>
      <c r="M24" s="18"/>
      <c r="N24" s="18"/>
      <c r="O24" s="18"/>
      <c r="P24" s="18"/>
      <c r="Q24" s="18"/>
      <c r="R24" s="18"/>
      <c r="S24" s="18"/>
      <c r="T24" s="10" t="e">
        <f>E24*#REF!*G24</f>
        <v>#REF!</v>
      </c>
      <c r="U24" s="59"/>
      <c r="V24" s="50" t="e">
        <f t="shared" si="7"/>
        <v>#REF!</v>
      </c>
      <c r="W24" s="56"/>
    </row>
    <row r="25" spans="2:23" s="12" customFormat="1" ht="16.5" hidden="1" customHeight="1" x14ac:dyDescent="0.35">
      <c r="B25" s="58"/>
      <c r="C25" s="48" t="s">
        <v>43</v>
      </c>
      <c r="D25" s="17" t="s">
        <v>42</v>
      </c>
      <c r="E25" s="17">
        <v>1</v>
      </c>
      <c r="F25" s="17"/>
      <c r="G25" s="18">
        <v>0</v>
      </c>
      <c r="H25" s="18"/>
      <c r="I25" s="18"/>
      <c r="J25" s="18"/>
      <c r="K25" s="18"/>
      <c r="L25" s="18"/>
      <c r="M25" s="18"/>
      <c r="N25" s="18"/>
      <c r="O25" s="18"/>
      <c r="P25" s="18"/>
      <c r="Q25" s="18"/>
      <c r="R25" s="18"/>
      <c r="S25" s="18"/>
      <c r="T25" s="10" t="e">
        <f>E25*#REF!*G25</f>
        <v>#REF!</v>
      </c>
      <c r="U25" s="59"/>
      <c r="V25" s="50" t="e">
        <f t="shared" si="7"/>
        <v>#REF!</v>
      </c>
      <c r="W25" s="56"/>
    </row>
    <row r="26" spans="2:23" s="12" customFormat="1" ht="18.75" hidden="1" customHeight="1" x14ac:dyDescent="0.35">
      <c r="B26" s="58"/>
      <c r="C26" s="48" t="s">
        <v>44</v>
      </c>
      <c r="D26" s="17" t="s">
        <v>42</v>
      </c>
      <c r="E26" s="17">
        <v>1</v>
      </c>
      <c r="F26" s="17"/>
      <c r="G26" s="18">
        <v>0</v>
      </c>
      <c r="H26" s="18"/>
      <c r="I26" s="18"/>
      <c r="J26" s="18"/>
      <c r="K26" s="18"/>
      <c r="L26" s="18"/>
      <c r="M26" s="18"/>
      <c r="N26" s="18"/>
      <c r="O26" s="18"/>
      <c r="P26" s="18"/>
      <c r="Q26" s="18"/>
      <c r="R26" s="18"/>
      <c r="S26" s="18"/>
      <c r="T26" s="10" t="e">
        <f>E26*#REF!*G26</f>
        <v>#REF!</v>
      </c>
      <c r="U26" s="59"/>
      <c r="V26" s="50" t="e">
        <f t="shared" si="7"/>
        <v>#REF!</v>
      </c>
      <c r="W26" s="56"/>
    </row>
    <row r="27" spans="2:23" s="12" customFormat="1" ht="14.25" hidden="1" customHeight="1" x14ac:dyDescent="0.35">
      <c r="B27" s="58"/>
      <c r="C27" s="48"/>
      <c r="D27" s="17"/>
      <c r="E27" s="17"/>
      <c r="F27" s="17"/>
      <c r="G27" s="18"/>
      <c r="H27" s="18"/>
      <c r="I27" s="18"/>
      <c r="J27" s="18"/>
      <c r="K27" s="18"/>
      <c r="L27" s="18"/>
      <c r="M27" s="18"/>
      <c r="N27" s="18"/>
      <c r="O27" s="18"/>
      <c r="P27" s="18"/>
      <c r="Q27" s="18"/>
      <c r="R27" s="18"/>
      <c r="S27" s="18"/>
      <c r="T27" s="11"/>
      <c r="U27" s="59"/>
      <c r="V27" s="59"/>
      <c r="W27" s="56"/>
    </row>
    <row r="28" spans="2:23" s="12" customFormat="1" ht="30.75" hidden="1" customHeight="1" x14ac:dyDescent="0.35">
      <c r="B28" s="75" t="s">
        <v>45</v>
      </c>
      <c r="C28" s="76"/>
      <c r="D28" s="17"/>
      <c r="E28" s="17"/>
      <c r="F28" s="17"/>
      <c r="G28" s="18"/>
      <c r="H28" s="18"/>
      <c r="I28" s="18"/>
      <c r="J28" s="18"/>
      <c r="K28" s="18"/>
      <c r="L28" s="18"/>
      <c r="M28" s="18"/>
      <c r="N28" s="18"/>
      <c r="O28" s="18"/>
      <c r="P28" s="18"/>
      <c r="Q28" s="18"/>
      <c r="R28" s="18"/>
      <c r="S28" s="18"/>
      <c r="T28" s="11"/>
      <c r="U28" s="59"/>
      <c r="V28" s="59"/>
      <c r="W28" s="56"/>
    </row>
    <row r="29" spans="2:23" s="12" customFormat="1" ht="16.5" hidden="1" customHeight="1" x14ac:dyDescent="0.35">
      <c r="B29" s="58"/>
      <c r="C29" s="48" t="s">
        <v>46</v>
      </c>
      <c r="D29" s="17" t="s">
        <v>47</v>
      </c>
      <c r="E29" s="17">
        <v>1</v>
      </c>
      <c r="F29" s="17"/>
      <c r="G29" s="18">
        <v>0</v>
      </c>
      <c r="H29" s="18"/>
      <c r="I29" s="18"/>
      <c r="J29" s="18"/>
      <c r="K29" s="18"/>
      <c r="L29" s="18"/>
      <c r="M29" s="18"/>
      <c r="N29" s="18"/>
      <c r="O29" s="18"/>
      <c r="P29" s="18"/>
      <c r="Q29" s="18"/>
      <c r="R29" s="18"/>
      <c r="S29" s="18"/>
      <c r="T29" s="10" t="e">
        <f>E29*#REF!*G29</f>
        <v>#REF!</v>
      </c>
      <c r="U29" s="59"/>
      <c r="V29" s="59"/>
      <c r="W29" s="56"/>
    </row>
    <row r="30" spans="2:23" s="12" customFormat="1" ht="28.5" hidden="1" customHeight="1" x14ac:dyDescent="0.35">
      <c r="B30" s="58"/>
      <c r="C30" s="48" t="s">
        <v>48</v>
      </c>
      <c r="D30" s="17" t="s">
        <v>42</v>
      </c>
      <c r="E30" s="17">
        <v>1</v>
      </c>
      <c r="F30" s="17"/>
      <c r="G30" s="18">
        <v>0</v>
      </c>
      <c r="H30" s="18"/>
      <c r="I30" s="18"/>
      <c r="J30" s="18"/>
      <c r="K30" s="18"/>
      <c r="L30" s="18"/>
      <c r="M30" s="18"/>
      <c r="N30" s="18"/>
      <c r="O30" s="18"/>
      <c r="P30" s="18"/>
      <c r="Q30" s="18"/>
      <c r="R30" s="18"/>
      <c r="S30" s="18"/>
      <c r="T30" s="10" t="e">
        <f>E30*#REF!*G30</f>
        <v>#REF!</v>
      </c>
      <c r="U30" s="59"/>
      <c r="V30" s="59"/>
      <c r="W30" s="56"/>
    </row>
    <row r="31" spans="2:23" s="12" customFormat="1" ht="14.25" hidden="1" customHeight="1" x14ac:dyDescent="0.35">
      <c r="B31" s="58"/>
      <c r="C31" s="48"/>
      <c r="D31" s="17"/>
      <c r="E31" s="17"/>
      <c r="F31" s="17"/>
      <c r="G31" s="18"/>
      <c r="H31" s="18"/>
      <c r="I31" s="18"/>
      <c r="J31" s="18"/>
      <c r="K31" s="18"/>
      <c r="L31" s="18"/>
      <c r="M31" s="18"/>
      <c r="N31" s="18"/>
      <c r="O31" s="18"/>
      <c r="P31" s="18"/>
      <c r="Q31" s="18"/>
      <c r="R31" s="18"/>
      <c r="S31" s="18"/>
      <c r="T31" s="11"/>
      <c r="U31" s="59"/>
      <c r="V31" s="59"/>
      <c r="W31" s="56"/>
    </row>
    <row r="32" spans="2:23" s="12" customFormat="1" ht="44.25" hidden="1" customHeight="1" x14ac:dyDescent="0.35">
      <c r="B32" s="75" t="s">
        <v>49</v>
      </c>
      <c r="C32" s="76"/>
      <c r="D32" s="17"/>
      <c r="E32" s="17"/>
      <c r="F32" s="17"/>
      <c r="G32" s="18"/>
      <c r="H32" s="18"/>
      <c r="I32" s="18"/>
      <c r="J32" s="18"/>
      <c r="K32" s="18"/>
      <c r="L32" s="18"/>
      <c r="M32" s="18"/>
      <c r="N32" s="18"/>
      <c r="O32" s="18"/>
      <c r="P32" s="18"/>
      <c r="Q32" s="18"/>
      <c r="R32" s="18"/>
      <c r="S32" s="18"/>
      <c r="T32" s="11"/>
      <c r="U32" s="59"/>
      <c r="V32" s="59"/>
      <c r="W32" s="56"/>
    </row>
    <row r="33" spans="2:23" s="12" customFormat="1" ht="30" hidden="1" customHeight="1" x14ac:dyDescent="0.35">
      <c r="B33" s="58"/>
      <c r="C33" s="48" t="s">
        <v>50</v>
      </c>
      <c r="D33" s="17" t="s">
        <v>42</v>
      </c>
      <c r="E33" s="17">
        <v>1</v>
      </c>
      <c r="F33" s="17"/>
      <c r="G33" s="18">
        <v>0</v>
      </c>
      <c r="H33" s="18"/>
      <c r="I33" s="18"/>
      <c r="J33" s="18"/>
      <c r="K33" s="18"/>
      <c r="L33" s="18"/>
      <c r="M33" s="18"/>
      <c r="N33" s="18"/>
      <c r="O33" s="18"/>
      <c r="P33" s="18"/>
      <c r="Q33" s="18"/>
      <c r="R33" s="18"/>
      <c r="S33" s="18"/>
      <c r="T33" s="10" t="e">
        <f>E33*#REF!*G33</f>
        <v>#REF!</v>
      </c>
      <c r="U33" s="59"/>
      <c r="V33" s="59"/>
      <c r="W33" s="56"/>
    </row>
    <row r="34" spans="2:23" s="12" customFormat="1" ht="32.25" hidden="1" customHeight="1" x14ac:dyDescent="0.35">
      <c r="B34" s="58"/>
      <c r="C34" s="48" t="s">
        <v>51</v>
      </c>
      <c r="D34" s="17" t="s">
        <v>42</v>
      </c>
      <c r="E34" s="17">
        <v>1</v>
      </c>
      <c r="F34" s="17"/>
      <c r="G34" s="18">
        <v>0</v>
      </c>
      <c r="H34" s="18"/>
      <c r="I34" s="18"/>
      <c r="J34" s="18"/>
      <c r="K34" s="18"/>
      <c r="L34" s="18"/>
      <c r="M34" s="18"/>
      <c r="N34" s="18"/>
      <c r="O34" s="18"/>
      <c r="P34" s="18"/>
      <c r="Q34" s="18"/>
      <c r="R34" s="18"/>
      <c r="S34" s="18"/>
      <c r="T34" s="10" t="e">
        <f>E34*#REF!*G34</f>
        <v>#REF!</v>
      </c>
      <c r="U34" s="59"/>
      <c r="V34" s="59"/>
      <c r="W34" s="56"/>
    </row>
    <row r="35" spans="2:23" s="12" customFormat="1" ht="44.25" hidden="1" customHeight="1" x14ac:dyDescent="0.35">
      <c r="B35" s="58"/>
      <c r="C35" s="48" t="s">
        <v>52</v>
      </c>
      <c r="D35" s="17" t="s">
        <v>42</v>
      </c>
      <c r="E35" s="17">
        <v>1</v>
      </c>
      <c r="F35" s="17"/>
      <c r="G35" s="18">
        <v>0</v>
      </c>
      <c r="H35" s="18"/>
      <c r="I35" s="18"/>
      <c r="J35" s="18"/>
      <c r="K35" s="18"/>
      <c r="L35" s="18"/>
      <c r="M35" s="18"/>
      <c r="N35" s="18"/>
      <c r="O35" s="18"/>
      <c r="P35" s="18"/>
      <c r="Q35" s="18"/>
      <c r="R35" s="18"/>
      <c r="S35" s="18"/>
      <c r="T35" s="10" t="e">
        <f>E35*#REF!*G35</f>
        <v>#REF!</v>
      </c>
      <c r="U35" s="59"/>
      <c r="V35" s="59"/>
      <c r="W35" s="56"/>
    </row>
    <row r="36" spans="2:23" s="12" customFormat="1" ht="14.25" hidden="1" customHeight="1" x14ac:dyDescent="0.35">
      <c r="B36" s="58"/>
      <c r="C36" s="17"/>
      <c r="D36" s="17"/>
      <c r="E36" s="17"/>
      <c r="F36" s="17"/>
      <c r="G36" s="18"/>
      <c r="H36" s="18"/>
      <c r="I36" s="18"/>
      <c r="J36" s="18"/>
      <c r="K36" s="18"/>
      <c r="L36" s="18"/>
      <c r="M36" s="18"/>
      <c r="N36" s="18"/>
      <c r="O36" s="18"/>
      <c r="P36" s="18"/>
      <c r="Q36" s="18"/>
      <c r="R36" s="18"/>
      <c r="S36" s="18"/>
      <c r="T36" s="10"/>
      <c r="U36" s="59"/>
      <c r="V36" s="59"/>
      <c r="W36" s="56"/>
    </row>
    <row r="37" spans="2:23" s="12" customFormat="1" ht="30.75" customHeight="1" x14ac:dyDescent="0.35">
      <c r="B37" s="77"/>
      <c r="C37" s="78"/>
      <c r="D37" s="78"/>
      <c r="E37" s="78"/>
      <c r="F37" s="78"/>
      <c r="G37" s="78"/>
      <c r="H37" s="78"/>
      <c r="I37" s="78"/>
      <c r="J37" s="78"/>
      <c r="K37" s="78"/>
      <c r="L37" s="78"/>
      <c r="M37" s="78"/>
      <c r="N37" s="78"/>
      <c r="O37" s="78"/>
      <c r="P37" s="78"/>
      <c r="Q37" s="78"/>
      <c r="R37" s="78"/>
      <c r="S37" s="78"/>
      <c r="T37" s="78"/>
      <c r="U37" s="78"/>
      <c r="V37" s="49"/>
      <c r="W37" s="49"/>
    </row>
    <row r="38" spans="2:23" s="12" customFormat="1" ht="13.5" thickBot="1" x14ac:dyDescent="0.35">
      <c r="B38" s="60" t="s">
        <v>53</v>
      </c>
      <c r="C38" s="29"/>
      <c r="D38" s="30"/>
      <c r="E38" s="31"/>
      <c r="F38" s="31"/>
      <c r="G38" s="31"/>
      <c r="H38" s="31"/>
      <c r="I38" s="31"/>
      <c r="J38" s="31"/>
      <c r="K38" s="31"/>
      <c r="L38" s="31"/>
      <c r="M38" s="31"/>
      <c r="N38" s="31"/>
      <c r="O38" s="31"/>
      <c r="P38" s="31"/>
      <c r="Q38" s="31"/>
      <c r="R38" s="31"/>
      <c r="S38" s="31"/>
      <c r="T38" s="10"/>
      <c r="U38" s="50"/>
      <c r="V38" s="50"/>
      <c r="W38" s="56"/>
    </row>
    <row r="39" spans="2:23" s="12" customFormat="1" ht="14.5" x14ac:dyDescent="0.3">
      <c r="B39" s="60" t="s">
        <v>54</v>
      </c>
      <c r="C39" s="32"/>
      <c r="D39" s="30"/>
      <c r="E39" s="31"/>
      <c r="F39" s="31"/>
      <c r="G39" s="31"/>
      <c r="H39" s="31"/>
      <c r="I39" s="31"/>
      <c r="J39" s="31"/>
      <c r="K39" s="31"/>
      <c r="L39" s="31"/>
      <c r="M39" s="31"/>
      <c r="N39" s="31"/>
      <c r="O39" s="31"/>
      <c r="P39" s="31"/>
      <c r="Q39" s="31"/>
      <c r="R39" s="31"/>
      <c r="S39" s="31"/>
      <c r="T39" s="10"/>
      <c r="U39" s="50"/>
      <c r="V39" s="50"/>
      <c r="W39" s="56"/>
    </row>
    <row r="40" spans="2:23" s="12" customFormat="1" ht="14.5" x14ac:dyDescent="0.3">
      <c r="B40" s="60" t="s">
        <v>55</v>
      </c>
      <c r="C40" s="33"/>
      <c r="D40" s="34"/>
      <c r="E40" s="15"/>
      <c r="F40" s="15"/>
      <c r="G40" s="35"/>
      <c r="H40" s="35"/>
      <c r="I40" s="35"/>
      <c r="J40" s="35"/>
      <c r="K40" s="35"/>
      <c r="L40" s="35"/>
      <c r="M40" s="35"/>
      <c r="N40" s="35"/>
      <c r="O40" s="35"/>
      <c r="P40" s="35"/>
      <c r="Q40" s="35"/>
      <c r="R40" s="35"/>
      <c r="S40" s="35"/>
      <c r="T40" s="10"/>
      <c r="U40" s="50"/>
      <c r="V40" s="50"/>
      <c r="W40" s="56"/>
    </row>
    <row r="41" spans="2:23" s="12" customFormat="1" ht="13" x14ac:dyDescent="0.3">
      <c r="B41" s="60"/>
      <c r="C41" s="36"/>
      <c r="D41" s="34"/>
      <c r="E41" s="35"/>
      <c r="F41" s="35"/>
      <c r="G41" s="35"/>
      <c r="H41" s="35"/>
      <c r="I41" s="35"/>
      <c r="J41" s="35"/>
      <c r="K41" s="35"/>
      <c r="L41" s="35"/>
      <c r="M41" s="35"/>
      <c r="N41" s="35"/>
      <c r="O41" s="35"/>
      <c r="P41" s="35"/>
      <c r="Q41" s="35"/>
      <c r="R41" s="35"/>
      <c r="S41" s="35"/>
      <c r="T41" s="10"/>
      <c r="U41" s="50"/>
      <c r="V41" s="50"/>
      <c r="W41" s="56"/>
    </row>
    <row r="42" spans="2:23" s="12" customFormat="1" ht="14.5" x14ac:dyDescent="0.3">
      <c r="B42" s="60"/>
      <c r="C42" s="33"/>
      <c r="D42" s="34"/>
      <c r="E42" s="35"/>
      <c r="F42" s="35"/>
      <c r="G42" s="35"/>
      <c r="H42" s="35"/>
      <c r="I42" s="35"/>
      <c r="J42" s="35"/>
      <c r="K42" s="35"/>
      <c r="L42" s="35"/>
      <c r="M42" s="35"/>
      <c r="N42" s="35"/>
      <c r="O42" s="35"/>
      <c r="P42" s="35"/>
      <c r="Q42" s="35"/>
      <c r="R42" s="35"/>
      <c r="S42" s="35"/>
      <c r="T42" s="10"/>
      <c r="U42" s="50"/>
      <c r="V42" s="50"/>
      <c r="W42" s="56"/>
    </row>
    <row r="43" spans="2:23" x14ac:dyDescent="0.3">
      <c r="B43" s="79" t="s">
        <v>56</v>
      </c>
      <c r="C43" s="80"/>
      <c r="D43" s="23"/>
      <c r="E43" s="24"/>
      <c r="F43" s="24"/>
      <c r="G43" s="25"/>
      <c r="H43" s="25"/>
      <c r="I43" s="25"/>
      <c r="J43" s="25"/>
      <c r="K43" s="25"/>
      <c r="L43" s="25"/>
      <c r="M43" s="25"/>
      <c r="N43" s="25"/>
      <c r="O43" s="25"/>
      <c r="P43" s="25"/>
      <c r="Q43" s="25"/>
      <c r="R43" s="25"/>
      <c r="S43" s="25"/>
      <c r="T43" s="37">
        <f>SUM(T38:T42)</f>
        <v>0</v>
      </c>
      <c r="U43" s="51"/>
      <c r="V43" s="51"/>
      <c r="W43" s="54"/>
    </row>
    <row r="44" spans="2:23" x14ac:dyDescent="0.3">
      <c r="B44" s="105" t="s">
        <v>57</v>
      </c>
      <c r="C44" s="106"/>
      <c r="D44" s="23"/>
      <c r="E44" s="24"/>
      <c r="F44" s="24"/>
      <c r="G44" s="25"/>
      <c r="H44" s="25"/>
      <c r="I44" s="25"/>
      <c r="J44" s="25"/>
      <c r="K44" s="25"/>
      <c r="L44" s="25"/>
      <c r="M44" s="25"/>
      <c r="N44" s="25"/>
      <c r="O44" s="25"/>
      <c r="P44" s="25"/>
      <c r="Q44" s="25"/>
      <c r="R44" s="25"/>
      <c r="S44" s="25"/>
      <c r="T44" s="37">
        <f>T43+T16+T21</f>
        <v>0</v>
      </c>
      <c r="U44" s="51">
        <f>U43+U16+U21</f>
        <v>0</v>
      </c>
      <c r="V44" s="51"/>
      <c r="W44" s="54"/>
    </row>
    <row r="45" spans="2:23" s="12" customFormat="1" x14ac:dyDescent="0.35">
      <c r="B45" s="61" t="s">
        <v>58</v>
      </c>
      <c r="C45" s="17"/>
      <c r="D45" s="17"/>
      <c r="E45" s="17"/>
      <c r="F45" s="17"/>
      <c r="G45" s="18"/>
      <c r="H45" s="18"/>
      <c r="I45" s="18"/>
      <c r="J45" s="18"/>
      <c r="K45" s="18"/>
      <c r="L45" s="18"/>
      <c r="M45" s="18"/>
      <c r="N45" s="18"/>
      <c r="O45" s="18"/>
      <c r="P45" s="18"/>
      <c r="Q45" s="18"/>
      <c r="R45" s="18"/>
      <c r="S45" s="18"/>
      <c r="T45" s="10"/>
      <c r="U45" s="52">
        <f>U44*G45</f>
        <v>0</v>
      </c>
      <c r="V45" s="52"/>
      <c r="W45" s="56"/>
    </row>
    <row r="46" spans="2:23" ht="12.5" thickBot="1" x14ac:dyDescent="0.35">
      <c r="B46" s="107" t="s">
        <v>59</v>
      </c>
      <c r="C46" s="108"/>
      <c r="D46" s="62"/>
      <c r="E46" s="63"/>
      <c r="F46" s="63"/>
      <c r="G46" s="64"/>
      <c r="H46" s="64"/>
      <c r="I46" s="64"/>
      <c r="J46" s="64"/>
      <c r="K46" s="64"/>
      <c r="L46" s="64"/>
      <c r="M46" s="64"/>
      <c r="N46" s="64"/>
      <c r="O46" s="64"/>
      <c r="P46" s="64"/>
      <c r="Q46" s="64"/>
      <c r="R46" s="64"/>
      <c r="S46" s="64"/>
      <c r="T46" s="65">
        <f>T44+T45</f>
        <v>0</v>
      </c>
      <c r="U46" s="66">
        <f>U44+U45</f>
        <v>0</v>
      </c>
      <c r="V46" s="66"/>
      <c r="W46" s="66"/>
    </row>
    <row r="48" spans="2:23" x14ac:dyDescent="0.3">
      <c r="B48" s="39"/>
      <c r="E48" s="40"/>
      <c r="F48" s="40"/>
      <c r="G48" s="40"/>
      <c r="H48" s="40"/>
      <c r="I48" s="40"/>
      <c r="J48" s="40"/>
      <c r="K48" s="40"/>
      <c r="L48" s="40"/>
      <c r="M48" s="40"/>
      <c r="N48" s="40"/>
      <c r="O48" s="40"/>
      <c r="P48" s="40"/>
      <c r="Q48" s="40"/>
      <c r="R48" s="86" t="s">
        <v>60</v>
      </c>
      <c r="S48" s="86"/>
      <c r="T48" s="86"/>
    </row>
    <row r="49" spans="5:23" ht="23.25" customHeight="1" x14ac:dyDescent="0.3">
      <c r="E49" s="40"/>
      <c r="F49" s="40"/>
      <c r="G49" s="41"/>
      <c r="H49" s="41"/>
      <c r="I49" s="41"/>
      <c r="J49" s="41"/>
      <c r="K49" s="41"/>
      <c r="L49" s="41"/>
      <c r="M49" s="41"/>
      <c r="N49" s="41"/>
      <c r="O49" s="41"/>
      <c r="P49" s="41"/>
      <c r="Q49" s="41"/>
      <c r="R49" s="72" t="s">
        <v>61</v>
      </c>
      <c r="S49" s="72" t="s">
        <v>62</v>
      </c>
      <c r="T49" s="73" t="s">
        <v>63</v>
      </c>
      <c r="U49" s="73"/>
      <c r="V49" s="73" t="s">
        <v>64</v>
      </c>
      <c r="W49" s="73" t="s">
        <v>65</v>
      </c>
    </row>
    <row r="50" spans="5:23" x14ac:dyDescent="0.3">
      <c r="E50" s="40"/>
      <c r="F50" s="40"/>
      <c r="G50" s="41"/>
      <c r="H50" s="45"/>
      <c r="I50" s="41"/>
      <c r="J50" s="41"/>
      <c r="K50" s="41"/>
      <c r="L50" s="41"/>
      <c r="M50" s="41"/>
      <c r="N50" s="41"/>
      <c r="O50" s="41"/>
      <c r="P50" s="41"/>
      <c r="Q50" s="41"/>
      <c r="R50" s="67" t="s">
        <v>66</v>
      </c>
      <c r="S50" s="69">
        <f>T16</f>
        <v>0</v>
      </c>
      <c r="T50" s="69">
        <f>V16</f>
        <v>0</v>
      </c>
      <c r="U50" s="68"/>
      <c r="V50" s="68" t="e">
        <f>S50/S54</f>
        <v>#DIV/0!</v>
      </c>
      <c r="W50" s="53" t="e">
        <f>T50/T54</f>
        <v>#DIV/0!</v>
      </c>
    </row>
    <row r="51" spans="5:23" x14ac:dyDescent="0.3">
      <c r="E51" s="40"/>
      <c r="F51" s="40"/>
      <c r="G51" s="41"/>
      <c r="H51" s="45"/>
      <c r="I51" s="41"/>
      <c r="J51" s="41"/>
      <c r="K51" s="41"/>
      <c r="L51" s="41"/>
      <c r="M51" s="41"/>
      <c r="N51" s="41"/>
      <c r="O51" s="41"/>
      <c r="P51" s="41"/>
      <c r="Q51" s="41"/>
      <c r="R51" s="67" t="s">
        <v>67</v>
      </c>
      <c r="S51" s="69">
        <f>T21</f>
        <v>0</v>
      </c>
      <c r="T51" s="69">
        <f>V21</f>
        <v>0</v>
      </c>
      <c r="U51" s="68"/>
      <c r="V51" s="68" t="e">
        <f>S51/S54</f>
        <v>#DIV/0!</v>
      </c>
      <c r="W51" s="53" t="e">
        <f>T51/T54</f>
        <v>#DIV/0!</v>
      </c>
    </row>
    <row r="52" spans="5:23" x14ac:dyDescent="0.3">
      <c r="G52" s="41"/>
      <c r="H52" s="45"/>
      <c r="I52" s="41"/>
      <c r="J52" s="41"/>
      <c r="K52" s="41"/>
      <c r="L52" s="41"/>
      <c r="M52" s="41"/>
      <c r="N52" s="41"/>
      <c r="O52" s="41"/>
      <c r="P52" s="41"/>
      <c r="Q52" s="41"/>
      <c r="R52" s="67" t="s">
        <v>68</v>
      </c>
      <c r="S52" s="69">
        <f>T43</f>
        <v>0</v>
      </c>
      <c r="T52" s="69">
        <f>V43</f>
        <v>0</v>
      </c>
      <c r="U52" s="68"/>
      <c r="V52" s="68" t="e">
        <f>S52/S54</f>
        <v>#DIV/0!</v>
      </c>
      <c r="W52" s="53" t="e">
        <f>T52/T54</f>
        <v>#DIV/0!</v>
      </c>
    </row>
    <row r="53" spans="5:23" x14ac:dyDescent="0.3">
      <c r="G53" s="42"/>
      <c r="H53" s="42"/>
      <c r="I53" s="42"/>
      <c r="J53" s="42"/>
      <c r="K53" s="42"/>
      <c r="L53" s="42"/>
      <c r="M53" s="42"/>
      <c r="N53" s="42"/>
      <c r="O53" s="42"/>
      <c r="P53" s="42"/>
      <c r="Q53" s="42"/>
      <c r="R53" s="70" t="s">
        <v>69</v>
      </c>
      <c r="S53" s="70">
        <f>T45</f>
        <v>0</v>
      </c>
      <c r="T53" s="70">
        <f>V45</f>
        <v>0</v>
      </c>
      <c r="U53" s="68"/>
      <c r="V53" s="68" t="e">
        <f>S53/S54</f>
        <v>#DIV/0!</v>
      </c>
      <c r="W53" s="53" t="e">
        <f>T53/T54</f>
        <v>#DIV/0!</v>
      </c>
    </row>
    <row r="54" spans="5:23" x14ac:dyDescent="0.3">
      <c r="I54" s="46"/>
      <c r="R54" s="71" t="s">
        <v>70</v>
      </c>
      <c r="S54" s="71">
        <f>SUM(S50:S53)</f>
        <v>0</v>
      </c>
      <c r="T54" s="71">
        <f t="shared" ref="T54:W54" si="10">SUM(T50:T53)</f>
        <v>0</v>
      </c>
      <c r="U54" s="71">
        <f t="shared" si="10"/>
        <v>0</v>
      </c>
      <c r="V54" s="71" t="e">
        <f t="shared" si="10"/>
        <v>#DIV/0!</v>
      </c>
      <c r="W54" s="71" t="e">
        <f t="shared" si="10"/>
        <v>#DIV/0!</v>
      </c>
    </row>
  </sheetData>
  <mergeCells count="39">
    <mergeCell ref="P8:P9"/>
    <mergeCell ref="W8:W9"/>
    <mergeCell ref="Q8:Q9"/>
    <mergeCell ref="S8:S9"/>
    <mergeCell ref="R8:R9"/>
    <mergeCell ref="V8:V9"/>
    <mergeCell ref="U8:U9"/>
    <mergeCell ref="R48:T48"/>
    <mergeCell ref="B8:B9"/>
    <mergeCell ref="C8:C9"/>
    <mergeCell ref="D8:D9"/>
    <mergeCell ref="E8:E9"/>
    <mergeCell ref="F8:F9"/>
    <mergeCell ref="G8:G9"/>
    <mergeCell ref="T8:T9"/>
    <mergeCell ref="B10:U10"/>
    <mergeCell ref="B16:C16"/>
    <mergeCell ref="B17:U17"/>
    <mergeCell ref="B21:C21"/>
    <mergeCell ref="B44:C44"/>
    <mergeCell ref="B46:C46"/>
    <mergeCell ref="B22:C22"/>
    <mergeCell ref="B28:C28"/>
    <mergeCell ref="B32:C32"/>
    <mergeCell ref="B37:U37"/>
    <mergeCell ref="B43:C43"/>
    <mergeCell ref="C3:T3"/>
    <mergeCell ref="C4:T4"/>
    <mergeCell ref="C5:T5"/>
    <mergeCell ref="C6:T6"/>
    <mergeCell ref="H8:H9"/>
    <mergeCell ref="I8:I9"/>
    <mergeCell ref="J8:J9"/>
    <mergeCell ref="K8:K9"/>
    <mergeCell ref="L8:L9"/>
    <mergeCell ref="M8:M9"/>
    <mergeCell ref="N8:N9"/>
    <mergeCell ref="O8:O9"/>
    <mergeCell ref="B23:C23"/>
  </mergeCells>
  <dataValidations disablePrompts="1" count="1">
    <dataValidation type="list" allowBlank="1" showInputMessage="1" showErrorMessage="1" sqref="C47:C290 JH47:JH290 TD47:TD290 ACZ47:ACZ290 AMV47:AMV290 AWR47:AWR290 BGN47:BGN290 BQJ47:BQJ290 CAF47:CAF290 CKB47:CKB290 CTX47:CTX290 DDT47:DDT290 DNP47:DNP290 DXL47:DXL290 EHH47:EHH290 ERD47:ERD290 FAZ47:FAZ290 FKV47:FKV290 FUR47:FUR290 GEN47:GEN290 GOJ47:GOJ290 GYF47:GYF290 HIB47:HIB290 HRX47:HRX290 IBT47:IBT290 ILP47:ILP290 IVL47:IVL290 JFH47:JFH290 JPD47:JPD290 JYZ47:JYZ290 KIV47:KIV290 KSR47:KSR290 LCN47:LCN290 LMJ47:LMJ290 LWF47:LWF290 MGB47:MGB290 MPX47:MPX290 MZT47:MZT290 NJP47:NJP290 NTL47:NTL290 ODH47:ODH290 OND47:OND290 OWZ47:OWZ290 PGV47:PGV290 PQR47:PQR290 QAN47:QAN290 QKJ47:QKJ290 QUF47:QUF290 REB47:REB290 RNX47:RNX290 RXT47:RXT290 SHP47:SHP290 SRL47:SRL290 TBH47:TBH290 TLD47:TLD290 TUZ47:TUZ290 UEV47:UEV290 UOR47:UOR290 UYN47:UYN290 VIJ47:VIJ290 VSF47:VSF290 WCB47:WCB290 WLX47:WLX290 WVT47:WVT290 C65583:C65826 JH65583:JH65826 TD65583:TD65826 ACZ65583:ACZ65826 AMV65583:AMV65826 AWR65583:AWR65826 BGN65583:BGN65826 BQJ65583:BQJ65826 CAF65583:CAF65826 CKB65583:CKB65826 CTX65583:CTX65826 DDT65583:DDT65826 DNP65583:DNP65826 DXL65583:DXL65826 EHH65583:EHH65826 ERD65583:ERD65826 FAZ65583:FAZ65826 FKV65583:FKV65826 FUR65583:FUR65826 GEN65583:GEN65826 GOJ65583:GOJ65826 GYF65583:GYF65826 HIB65583:HIB65826 HRX65583:HRX65826 IBT65583:IBT65826 ILP65583:ILP65826 IVL65583:IVL65826 JFH65583:JFH65826 JPD65583:JPD65826 JYZ65583:JYZ65826 KIV65583:KIV65826 KSR65583:KSR65826 LCN65583:LCN65826 LMJ65583:LMJ65826 LWF65583:LWF65826 MGB65583:MGB65826 MPX65583:MPX65826 MZT65583:MZT65826 NJP65583:NJP65826 NTL65583:NTL65826 ODH65583:ODH65826 OND65583:OND65826 OWZ65583:OWZ65826 PGV65583:PGV65826 PQR65583:PQR65826 QAN65583:QAN65826 QKJ65583:QKJ65826 QUF65583:QUF65826 REB65583:REB65826 RNX65583:RNX65826 RXT65583:RXT65826 SHP65583:SHP65826 SRL65583:SRL65826 TBH65583:TBH65826 TLD65583:TLD65826 TUZ65583:TUZ65826 UEV65583:UEV65826 UOR65583:UOR65826 UYN65583:UYN65826 VIJ65583:VIJ65826 VSF65583:VSF65826 WCB65583:WCB65826 WLX65583:WLX65826 WVT65583:WVT65826 C131119:C131362 JH131119:JH131362 TD131119:TD131362 ACZ131119:ACZ131362 AMV131119:AMV131362 AWR131119:AWR131362 BGN131119:BGN131362 BQJ131119:BQJ131362 CAF131119:CAF131362 CKB131119:CKB131362 CTX131119:CTX131362 DDT131119:DDT131362 DNP131119:DNP131362 DXL131119:DXL131362 EHH131119:EHH131362 ERD131119:ERD131362 FAZ131119:FAZ131362 FKV131119:FKV131362 FUR131119:FUR131362 GEN131119:GEN131362 GOJ131119:GOJ131362 GYF131119:GYF131362 HIB131119:HIB131362 HRX131119:HRX131362 IBT131119:IBT131362 ILP131119:ILP131362 IVL131119:IVL131362 JFH131119:JFH131362 JPD131119:JPD131362 JYZ131119:JYZ131362 KIV131119:KIV131362 KSR131119:KSR131362 LCN131119:LCN131362 LMJ131119:LMJ131362 LWF131119:LWF131362 MGB131119:MGB131362 MPX131119:MPX131362 MZT131119:MZT131362 NJP131119:NJP131362 NTL131119:NTL131362 ODH131119:ODH131362 OND131119:OND131362 OWZ131119:OWZ131362 PGV131119:PGV131362 PQR131119:PQR131362 QAN131119:QAN131362 QKJ131119:QKJ131362 QUF131119:QUF131362 REB131119:REB131362 RNX131119:RNX131362 RXT131119:RXT131362 SHP131119:SHP131362 SRL131119:SRL131362 TBH131119:TBH131362 TLD131119:TLD131362 TUZ131119:TUZ131362 UEV131119:UEV131362 UOR131119:UOR131362 UYN131119:UYN131362 VIJ131119:VIJ131362 VSF131119:VSF131362 WCB131119:WCB131362 WLX131119:WLX131362 WVT131119:WVT131362 C196655:C196898 JH196655:JH196898 TD196655:TD196898 ACZ196655:ACZ196898 AMV196655:AMV196898 AWR196655:AWR196898 BGN196655:BGN196898 BQJ196655:BQJ196898 CAF196655:CAF196898 CKB196655:CKB196898 CTX196655:CTX196898 DDT196655:DDT196898 DNP196655:DNP196898 DXL196655:DXL196898 EHH196655:EHH196898 ERD196655:ERD196898 FAZ196655:FAZ196898 FKV196655:FKV196898 FUR196655:FUR196898 GEN196655:GEN196898 GOJ196655:GOJ196898 GYF196655:GYF196898 HIB196655:HIB196898 HRX196655:HRX196898 IBT196655:IBT196898 ILP196655:ILP196898 IVL196655:IVL196898 JFH196655:JFH196898 JPD196655:JPD196898 JYZ196655:JYZ196898 KIV196655:KIV196898 KSR196655:KSR196898 LCN196655:LCN196898 LMJ196655:LMJ196898 LWF196655:LWF196898 MGB196655:MGB196898 MPX196655:MPX196898 MZT196655:MZT196898 NJP196655:NJP196898 NTL196655:NTL196898 ODH196655:ODH196898 OND196655:OND196898 OWZ196655:OWZ196898 PGV196655:PGV196898 PQR196655:PQR196898 QAN196655:QAN196898 QKJ196655:QKJ196898 QUF196655:QUF196898 REB196655:REB196898 RNX196655:RNX196898 RXT196655:RXT196898 SHP196655:SHP196898 SRL196655:SRL196898 TBH196655:TBH196898 TLD196655:TLD196898 TUZ196655:TUZ196898 UEV196655:UEV196898 UOR196655:UOR196898 UYN196655:UYN196898 VIJ196655:VIJ196898 VSF196655:VSF196898 WCB196655:WCB196898 WLX196655:WLX196898 WVT196655:WVT196898 C262191:C262434 JH262191:JH262434 TD262191:TD262434 ACZ262191:ACZ262434 AMV262191:AMV262434 AWR262191:AWR262434 BGN262191:BGN262434 BQJ262191:BQJ262434 CAF262191:CAF262434 CKB262191:CKB262434 CTX262191:CTX262434 DDT262191:DDT262434 DNP262191:DNP262434 DXL262191:DXL262434 EHH262191:EHH262434 ERD262191:ERD262434 FAZ262191:FAZ262434 FKV262191:FKV262434 FUR262191:FUR262434 GEN262191:GEN262434 GOJ262191:GOJ262434 GYF262191:GYF262434 HIB262191:HIB262434 HRX262191:HRX262434 IBT262191:IBT262434 ILP262191:ILP262434 IVL262191:IVL262434 JFH262191:JFH262434 JPD262191:JPD262434 JYZ262191:JYZ262434 KIV262191:KIV262434 KSR262191:KSR262434 LCN262191:LCN262434 LMJ262191:LMJ262434 LWF262191:LWF262434 MGB262191:MGB262434 MPX262191:MPX262434 MZT262191:MZT262434 NJP262191:NJP262434 NTL262191:NTL262434 ODH262191:ODH262434 OND262191:OND262434 OWZ262191:OWZ262434 PGV262191:PGV262434 PQR262191:PQR262434 QAN262191:QAN262434 QKJ262191:QKJ262434 QUF262191:QUF262434 REB262191:REB262434 RNX262191:RNX262434 RXT262191:RXT262434 SHP262191:SHP262434 SRL262191:SRL262434 TBH262191:TBH262434 TLD262191:TLD262434 TUZ262191:TUZ262434 UEV262191:UEV262434 UOR262191:UOR262434 UYN262191:UYN262434 VIJ262191:VIJ262434 VSF262191:VSF262434 WCB262191:WCB262434 WLX262191:WLX262434 WVT262191:WVT262434 C327727:C327970 JH327727:JH327970 TD327727:TD327970 ACZ327727:ACZ327970 AMV327727:AMV327970 AWR327727:AWR327970 BGN327727:BGN327970 BQJ327727:BQJ327970 CAF327727:CAF327970 CKB327727:CKB327970 CTX327727:CTX327970 DDT327727:DDT327970 DNP327727:DNP327970 DXL327727:DXL327970 EHH327727:EHH327970 ERD327727:ERD327970 FAZ327727:FAZ327970 FKV327727:FKV327970 FUR327727:FUR327970 GEN327727:GEN327970 GOJ327727:GOJ327970 GYF327727:GYF327970 HIB327727:HIB327970 HRX327727:HRX327970 IBT327727:IBT327970 ILP327727:ILP327970 IVL327727:IVL327970 JFH327727:JFH327970 JPD327727:JPD327970 JYZ327727:JYZ327970 KIV327727:KIV327970 KSR327727:KSR327970 LCN327727:LCN327970 LMJ327727:LMJ327970 LWF327727:LWF327970 MGB327727:MGB327970 MPX327727:MPX327970 MZT327727:MZT327970 NJP327727:NJP327970 NTL327727:NTL327970 ODH327727:ODH327970 OND327727:OND327970 OWZ327727:OWZ327970 PGV327727:PGV327970 PQR327727:PQR327970 QAN327727:QAN327970 QKJ327727:QKJ327970 QUF327727:QUF327970 REB327727:REB327970 RNX327727:RNX327970 RXT327727:RXT327970 SHP327727:SHP327970 SRL327727:SRL327970 TBH327727:TBH327970 TLD327727:TLD327970 TUZ327727:TUZ327970 UEV327727:UEV327970 UOR327727:UOR327970 UYN327727:UYN327970 VIJ327727:VIJ327970 VSF327727:VSF327970 WCB327727:WCB327970 WLX327727:WLX327970 WVT327727:WVT327970 C393263:C393506 JH393263:JH393506 TD393263:TD393506 ACZ393263:ACZ393506 AMV393263:AMV393506 AWR393263:AWR393506 BGN393263:BGN393506 BQJ393263:BQJ393506 CAF393263:CAF393506 CKB393263:CKB393506 CTX393263:CTX393506 DDT393263:DDT393506 DNP393263:DNP393506 DXL393263:DXL393506 EHH393263:EHH393506 ERD393263:ERD393506 FAZ393263:FAZ393506 FKV393263:FKV393506 FUR393263:FUR393506 GEN393263:GEN393506 GOJ393263:GOJ393506 GYF393263:GYF393506 HIB393263:HIB393506 HRX393263:HRX393506 IBT393263:IBT393506 ILP393263:ILP393506 IVL393263:IVL393506 JFH393263:JFH393506 JPD393263:JPD393506 JYZ393263:JYZ393506 KIV393263:KIV393506 KSR393263:KSR393506 LCN393263:LCN393506 LMJ393263:LMJ393506 LWF393263:LWF393506 MGB393263:MGB393506 MPX393263:MPX393506 MZT393263:MZT393506 NJP393263:NJP393506 NTL393263:NTL393506 ODH393263:ODH393506 OND393263:OND393506 OWZ393263:OWZ393506 PGV393263:PGV393506 PQR393263:PQR393506 QAN393263:QAN393506 QKJ393263:QKJ393506 QUF393263:QUF393506 REB393263:REB393506 RNX393263:RNX393506 RXT393263:RXT393506 SHP393263:SHP393506 SRL393263:SRL393506 TBH393263:TBH393506 TLD393263:TLD393506 TUZ393263:TUZ393506 UEV393263:UEV393506 UOR393263:UOR393506 UYN393263:UYN393506 VIJ393263:VIJ393506 VSF393263:VSF393506 WCB393263:WCB393506 WLX393263:WLX393506 WVT393263:WVT393506 C458799:C459042 JH458799:JH459042 TD458799:TD459042 ACZ458799:ACZ459042 AMV458799:AMV459042 AWR458799:AWR459042 BGN458799:BGN459042 BQJ458799:BQJ459042 CAF458799:CAF459042 CKB458799:CKB459042 CTX458799:CTX459042 DDT458799:DDT459042 DNP458799:DNP459042 DXL458799:DXL459042 EHH458799:EHH459042 ERD458799:ERD459042 FAZ458799:FAZ459042 FKV458799:FKV459042 FUR458799:FUR459042 GEN458799:GEN459042 GOJ458799:GOJ459042 GYF458799:GYF459042 HIB458799:HIB459042 HRX458799:HRX459042 IBT458799:IBT459042 ILP458799:ILP459042 IVL458799:IVL459042 JFH458799:JFH459042 JPD458799:JPD459042 JYZ458799:JYZ459042 KIV458799:KIV459042 KSR458799:KSR459042 LCN458799:LCN459042 LMJ458799:LMJ459042 LWF458799:LWF459042 MGB458799:MGB459042 MPX458799:MPX459042 MZT458799:MZT459042 NJP458799:NJP459042 NTL458799:NTL459042 ODH458799:ODH459042 OND458799:OND459042 OWZ458799:OWZ459042 PGV458799:PGV459042 PQR458799:PQR459042 QAN458799:QAN459042 QKJ458799:QKJ459042 QUF458799:QUF459042 REB458799:REB459042 RNX458799:RNX459042 RXT458799:RXT459042 SHP458799:SHP459042 SRL458799:SRL459042 TBH458799:TBH459042 TLD458799:TLD459042 TUZ458799:TUZ459042 UEV458799:UEV459042 UOR458799:UOR459042 UYN458799:UYN459042 VIJ458799:VIJ459042 VSF458799:VSF459042 WCB458799:WCB459042 WLX458799:WLX459042 WVT458799:WVT459042 C524335:C524578 JH524335:JH524578 TD524335:TD524578 ACZ524335:ACZ524578 AMV524335:AMV524578 AWR524335:AWR524578 BGN524335:BGN524578 BQJ524335:BQJ524578 CAF524335:CAF524578 CKB524335:CKB524578 CTX524335:CTX524578 DDT524335:DDT524578 DNP524335:DNP524578 DXL524335:DXL524578 EHH524335:EHH524578 ERD524335:ERD524578 FAZ524335:FAZ524578 FKV524335:FKV524578 FUR524335:FUR524578 GEN524335:GEN524578 GOJ524335:GOJ524578 GYF524335:GYF524578 HIB524335:HIB524578 HRX524335:HRX524578 IBT524335:IBT524578 ILP524335:ILP524578 IVL524335:IVL524578 JFH524335:JFH524578 JPD524335:JPD524578 JYZ524335:JYZ524578 KIV524335:KIV524578 KSR524335:KSR524578 LCN524335:LCN524578 LMJ524335:LMJ524578 LWF524335:LWF524578 MGB524335:MGB524578 MPX524335:MPX524578 MZT524335:MZT524578 NJP524335:NJP524578 NTL524335:NTL524578 ODH524335:ODH524578 OND524335:OND524578 OWZ524335:OWZ524578 PGV524335:PGV524578 PQR524335:PQR524578 QAN524335:QAN524578 QKJ524335:QKJ524578 QUF524335:QUF524578 REB524335:REB524578 RNX524335:RNX524578 RXT524335:RXT524578 SHP524335:SHP524578 SRL524335:SRL524578 TBH524335:TBH524578 TLD524335:TLD524578 TUZ524335:TUZ524578 UEV524335:UEV524578 UOR524335:UOR524578 UYN524335:UYN524578 VIJ524335:VIJ524578 VSF524335:VSF524578 WCB524335:WCB524578 WLX524335:WLX524578 WVT524335:WVT524578 C589871:C590114 JH589871:JH590114 TD589871:TD590114 ACZ589871:ACZ590114 AMV589871:AMV590114 AWR589871:AWR590114 BGN589871:BGN590114 BQJ589871:BQJ590114 CAF589871:CAF590114 CKB589871:CKB590114 CTX589871:CTX590114 DDT589871:DDT590114 DNP589871:DNP590114 DXL589871:DXL590114 EHH589871:EHH590114 ERD589871:ERD590114 FAZ589871:FAZ590114 FKV589871:FKV590114 FUR589871:FUR590114 GEN589871:GEN590114 GOJ589871:GOJ590114 GYF589871:GYF590114 HIB589871:HIB590114 HRX589871:HRX590114 IBT589871:IBT590114 ILP589871:ILP590114 IVL589871:IVL590114 JFH589871:JFH590114 JPD589871:JPD590114 JYZ589871:JYZ590114 KIV589871:KIV590114 KSR589871:KSR590114 LCN589871:LCN590114 LMJ589871:LMJ590114 LWF589871:LWF590114 MGB589871:MGB590114 MPX589871:MPX590114 MZT589871:MZT590114 NJP589871:NJP590114 NTL589871:NTL590114 ODH589871:ODH590114 OND589871:OND590114 OWZ589871:OWZ590114 PGV589871:PGV590114 PQR589871:PQR590114 QAN589871:QAN590114 QKJ589871:QKJ590114 QUF589871:QUF590114 REB589871:REB590114 RNX589871:RNX590114 RXT589871:RXT590114 SHP589871:SHP590114 SRL589871:SRL590114 TBH589871:TBH590114 TLD589871:TLD590114 TUZ589871:TUZ590114 UEV589871:UEV590114 UOR589871:UOR590114 UYN589871:UYN590114 VIJ589871:VIJ590114 VSF589871:VSF590114 WCB589871:WCB590114 WLX589871:WLX590114 WVT589871:WVT590114 C655407:C655650 JH655407:JH655650 TD655407:TD655650 ACZ655407:ACZ655650 AMV655407:AMV655650 AWR655407:AWR655650 BGN655407:BGN655650 BQJ655407:BQJ655650 CAF655407:CAF655650 CKB655407:CKB655650 CTX655407:CTX655650 DDT655407:DDT655650 DNP655407:DNP655650 DXL655407:DXL655650 EHH655407:EHH655650 ERD655407:ERD655650 FAZ655407:FAZ655650 FKV655407:FKV655650 FUR655407:FUR655650 GEN655407:GEN655650 GOJ655407:GOJ655650 GYF655407:GYF655650 HIB655407:HIB655650 HRX655407:HRX655650 IBT655407:IBT655650 ILP655407:ILP655650 IVL655407:IVL655650 JFH655407:JFH655650 JPD655407:JPD655650 JYZ655407:JYZ655650 KIV655407:KIV655650 KSR655407:KSR655650 LCN655407:LCN655650 LMJ655407:LMJ655650 LWF655407:LWF655650 MGB655407:MGB655650 MPX655407:MPX655650 MZT655407:MZT655650 NJP655407:NJP655650 NTL655407:NTL655650 ODH655407:ODH655650 OND655407:OND655650 OWZ655407:OWZ655650 PGV655407:PGV655650 PQR655407:PQR655650 QAN655407:QAN655650 QKJ655407:QKJ655650 QUF655407:QUF655650 REB655407:REB655650 RNX655407:RNX655650 RXT655407:RXT655650 SHP655407:SHP655650 SRL655407:SRL655650 TBH655407:TBH655650 TLD655407:TLD655650 TUZ655407:TUZ655650 UEV655407:UEV655650 UOR655407:UOR655650 UYN655407:UYN655650 VIJ655407:VIJ655650 VSF655407:VSF655650 WCB655407:WCB655650 WLX655407:WLX655650 WVT655407:WVT655650 C720943:C721186 JH720943:JH721186 TD720943:TD721186 ACZ720943:ACZ721186 AMV720943:AMV721186 AWR720943:AWR721186 BGN720943:BGN721186 BQJ720943:BQJ721186 CAF720943:CAF721186 CKB720943:CKB721186 CTX720943:CTX721186 DDT720943:DDT721186 DNP720943:DNP721186 DXL720943:DXL721186 EHH720943:EHH721186 ERD720943:ERD721186 FAZ720943:FAZ721186 FKV720943:FKV721186 FUR720943:FUR721186 GEN720943:GEN721186 GOJ720943:GOJ721186 GYF720943:GYF721186 HIB720943:HIB721186 HRX720943:HRX721186 IBT720943:IBT721186 ILP720943:ILP721186 IVL720943:IVL721186 JFH720943:JFH721186 JPD720943:JPD721186 JYZ720943:JYZ721186 KIV720943:KIV721186 KSR720943:KSR721186 LCN720943:LCN721186 LMJ720943:LMJ721186 LWF720943:LWF721186 MGB720943:MGB721186 MPX720943:MPX721186 MZT720943:MZT721186 NJP720943:NJP721186 NTL720943:NTL721186 ODH720943:ODH721186 OND720943:OND721186 OWZ720943:OWZ721186 PGV720943:PGV721186 PQR720943:PQR721186 QAN720943:QAN721186 QKJ720943:QKJ721186 QUF720943:QUF721186 REB720943:REB721186 RNX720943:RNX721186 RXT720943:RXT721186 SHP720943:SHP721186 SRL720943:SRL721186 TBH720943:TBH721186 TLD720943:TLD721186 TUZ720943:TUZ721186 UEV720943:UEV721186 UOR720943:UOR721186 UYN720943:UYN721186 VIJ720943:VIJ721186 VSF720943:VSF721186 WCB720943:WCB721186 WLX720943:WLX721186 WVT720943:WVT721186 C786479:C786722 JH786479:JH786722 TD786479:TD786722 ACZ786479:ACZ786722 AMV786479:AMV786722 AWR786479:AWR786722 BGN786479:BGN786722 BQJ786479:BQJ786722 CAF786479:CAF786722 CKB786479:CKB786722 CTX786479:CTX786722 DDT786479:DDT786722 DNP786479:DNP786722 DXL786479:DXL786722 EHH786479:EHH786722 ERD786479:ERD786722 FAZ786479:FAZ786722 FKV786479:FKV786722 FUR786479:FUR786722 GEN786479:GEN786722 GOJ786479:GOJ786722 GYF786479:GYF786722 HIB786479:HIB786722 HRX786479:HRX786722 IBT786479:IBT786722 ILP786479:ILP786722 IVL786479:IVL786722 JFH786479:JFH786722 JPD786479:JPD786722 JYZ786479:JYZ786722 KIV786479:KIV786722 KSR786479:KSR786722 LCN786479:LCN786722 LMJ786479:LMJ786722 LWF786479:LWF786722 MGB786479:MGB786722 MPX786479:MPX786722 MZT786479:MZT786722 NJP786479:NJP786722 NTL786479:NTL786722 ODH786479:ODH786722 OND786479:OND786722 OWZ786479:OWZ786722 PGV786479:PGV786722 PQR786479:PQR786722 QAN786479:QAN786722 QKJ786479:QKJ786722 QUF786479:QUF786722 REB786479:REB786722 RNX786479:RNX786722 RXT786479:RXT786722 SHP786479:SHP786722 SRL786479:SRL786722 TBH786479:TBH786722 TLD786479:TLD786722 TUZ786479:TUZ786722 UEV786479:UEV786722 UOR786479:UOR786722 UYN786479:UYN786722 VIJ786479:VIJ786722 VSF786479:VSF786722 WCB786479:WCB786722 WLX786479:WLX786722 WVT786479:WVT786722 C852015:C852258 JH852015:JH852258 TD852015:TD852258 ACZ852015:ACZ852258 AMV852015:AMV852258 AWR852015:AWR852258 BGN852015:BGN852258 BQJ852015:BQJ852258 CAF852015:CAF852258 CKB852015:CKB852258 CTX852015:CTX852258 DDT852015:DDT852258 DNP852015:DNP852258 DXL852015:DXL852258 EHH852015:EHH852258 ERD852015:ERD852258 FAZ852015:FAZ852258 FKV852015:FKV852258 FUR852015:FUR852258 GEN852015:GEN852258 GOJ852015:GOJ852258 GYF852015:GYF852258 HIB852015:HIB852258 HRX852015:HRX852258 IBT852015:IBT852258 ILP852015:ILP852258 IVL852015:IVL852258 JFH852015:JFH852258 JPD852015:JPD852258 JYZ852015:JYZ852258 KIV852015:KIV852258 KSR852015:KSR852258 LCN852015:LCN852258 LMJ852015:LMJ852258 LWF852015:LWF852258 MGB852015:MGB852258 MPX852015:MPX852258 MZT852015:MZT852258 NJP852015:NJP852258 NTL852015:NTL852258 ODH852015:ODH852258 OND852015:OND852258 OWZ852015:OWZ852258 PGV852015:PGV852258 PQR852015:PQR852258 QAN852015:QAN852258 QKJ852015:QKJ852258 QUF852015:QUF852258 REB852015:REB852258 RNX852015:RNX852258 RXT852015:RXT852258 SHP852015:SHP852258 SRL852015:SRL852258 TBH852015:TBH852258 TLD852015:TLD852258 TUZ852015:TUZ852258 UEV852015:UEV852258 UOR852015:UOR852258 UYN852015:UYN852258 VIJ852015:VIJ852258 VSF852015:VSF852258 WCB852015:WCB852258 WLX852015:WLX852258 WVT852015:WVT852258 C917551:C917794 JH917551:JH917794 TD917551:TD917794 ACZ917551:ACZ917794 AMV917551:AMV917794 AWR917551:AWR917794 BGN917551:BGN917794 BQJ917551:BQJ917794 CAF917551:CAF917794 CKB917551:CKB917794 CTX917551:CTX917794 DDT917551:DDT917794 DNP917551:DNP917794 DXL917551:DXL917794 EHH917551:EHH917794 ERD917551:ERD917794 FAZ917551:FAZ917794 FKV917551:FKV917794 FUR917551:FUR917794 GEN917551:GEN917794 GOJ917551:GOJ917794 GYF917551:GYF917794 HIB917551:HIB917794 HRX917551:HRX917794 IBT917551:IBT917794 ILP917551:ILP917794 IVL917551:IVL917794 JFH917551:JFH917794 JPD917551:JPD917794 JYZ917551:JYZ917794 KIV917551:KIV917794 KSR917551:KSR917794 LCN917551:LCN917794 LMJ917551:LMJ917794 LWF917551:LWF917794 MGB917551:MGB917794 MPX917551:MPX917794 MZT917551:MZT917794 NJP917551:NJP917794 NTL917551:NTL917794 ODH917551:ODH917794 OND917551:OND917794 OWZ917551:OWZ917794 PGV917551:PGV917794 PQR917551:PQR917794 QAN917551:QAN917794 QKJ917551:QKJ917794 QUF917551:QUF917794 REB917551:REB917794 RNX917551:RNX917794 RXT917551:RXT917794 SHP917551:SHP917794 SRL917551:SRL917794 TBH917551:TBH917794 TLD917551:TLD917794 TUZ917551:TUZ917794 UEV917551:UEV917794 UOR917551:UOR917794 UYN917551:UYN917794 VIJ917551:VIJ917794 VSF917551:VSF917794 WCB917551:WCB917794 WLX917551:WLX917794 WVT917551:WVT917794 C983087:C983330 JH983087:JH983330 TD983087:TD983330 ACZ983087:ACZ983330 AMV983087:AMV983330 AWR983087:AWR983330 BGN983087:BGN983330 BQJ983087:BQJ983330 CAF983087:CAF983330 CKB983087:CKB983330 CTX983087:CTX983330 DDT983087:DDT983330 DNP983087:DNP983330 DXL983087:DXL983330 EHH983087:EHH983330 ERD983087:ERD983330 FAZ983087:FAZ983330 FKV983087:FKV983330 FUR983087:FUR983330 GEN983087:GEN983330 GOJ983087:GOJ983330 GYF983087:GYF983330 HIB983087:HIB983330 HRX983087:HRX983330 IBT983087:IBT983330 ILP983087:ILP983330 IVL983087:IVL983330 JFH983087:JFH983330 JPD983087:JPD983330 JYZ983087:JYZ983330 KIV983087:KIV983330 KSR983087:KSR983330 LCN983087:LCN983330 LMJ983087:LMJ983330 LWF983087:LWF983330 MGB983087:MGB983330 MPX983087:MPX983330 MZT983087:MZT983330 NJP983087:NJP983330 NTL983087:NTL983330 ODH983087:ODH983330 OND983087:OND983330 OWZ983087:OWZ983330 PGV983087:PGV983330 PQR983087:PQR983330 QAN983087:QAN983330 QKJ983087:QKJ983330 QUF983087:QUF983330 REB983087:REB983330 RNX983087:RNX983330 RXT983087:RXT983330 SHP983087:SHP983330 SRL983087:SRL983330 TBH983087:TBH983330 TLD983087:TLD983330 TUZ983087:TUZ983330 UEV983087:UEV983330 UOR983087:UOR983330 UYN983087:UYN983330 VIJ983087:VIJ983330 VSF983087:VSF983330 WCB983087:WCB983330 WLX983087:WLX983330 WVT983087:WVT983330 C15 JH15 TD15 ACZ15 AMV15 AWR15 BGN15 BQJ15 CAF15 CKB15 CTX15 DDT15 DNP15 DXL15 EHH15 ERD15 FAZ15 FKV15 FUR15 GEN15 GOJ15 GYF15 HIB15 HRX15 IBT15 ILP15 IVL15 JFH15 JPD15 JYZ15 KIV15 KSR15 LCN15 LMJ15 LWF15 MGB15 MPX15 MZT15 NJP15 NTL15 ODH15 OND15 OWZ15 PGV15 PQR15 QAN15 QKJ15 QUF15 REB15 RNX15 RXT15 SHP15 SRL15 TBH15 TLD15 TUZ15 UEV15 UOR15 UYN15 VIJ15 VSF15 WCB15 WLX15 WVT15 C65550 JH65550 TD65550 ACZ65550 AMV65550 AWR65550 BGN65550 BQJ65550 CAF65550 CKB65550 CTX65550 DDT65550 DNP65550 DXL65550 EHH65550 ERD65550 FAZ65550 FKV65550 FUR65550 GEN65550 GOJ65550 GYF65550 HIB65550 HRX65550 IBT65550 ILP65550 IVL65550 JFH65550 JPD65550 JYZ65550 KIV65550 KSR65550 LCN65550 LMJ65550 LWF65550 MGB65550 MPX65550 MZT65550 NJP65550 NTL65550 ODH65550 OND65550 OWZ65550 PGV65550 PQR65550 QAN65550 QKJ65550 QUF65550 REB65550 RNX65550 RXT65550 SHP65550 SRL65550 TBH65550 TLD65550 TUZ65550 UEV65550 UOR65550 UYN65550 VIJ65550 VSF65550 WCB65550 WLX65550 WVT65550 C131086 JH131086 TD131086 ACZ131086 AMV131086 AWR131086 BGN131086 BQJ131086 CAF131086 CKB131086 CTX131086 DDT131086 DNP131086 DXL131086 EHH131086 ERD131086 FAZ131086 FKV131086 FUR131086 GEN131086 GOJ131086 GYF131086 HIB131086 HRX131086 IBT131086 ILP131086 IVL131086 JFH131086 JPD131086 JYZ131086 KIV131086 KSR131086 LCN131086 LMJ131086 LWF131086 MGB131086 MPX131086 MZT131086 NJP131086 NTL131086 ODH131086 OND131086 OWZ131086 PGV131086 PQR131086 QAN131086 QKJ131086 QUF131086 REB131086 RNX131086 RXT131086 SHP131086 SRL131086 TBH131086 TLD131086 TUZ131086 UEV131086 UOR131086 UYN131086 VIJ131086 VSF131086 WCB131086 WLX131086 WVT131086 C196622 JH196622 TD196622 ACZ196622 AMV196622 AWR196622 BGN196622 BQJ196622 CAF196622 CKB196622 CTX196622 DDT196622 DNP196622 DXL196622 EHH196622 ERD196622 FAZ196622 FKV196622 FUR196622 GEN196622 GOJ196622 GYF196622 HIB196622 HRX196622 IBT196622 ILP196622 IVL196622 JFH196622 JPD196622 JYZ196622 KIV196622 KSR196622 LCN196622 LMJ196622 LWF196622 MGB196622 MPX196622 MZT196622 NJP196622 NTL196622 ODH196622 OND196622 OWZ196622 PGV196622 PQR196622 QAN196622 QKJ196622 QUF196622 REB196622 RNX196622 RXT196622 SHP196622 SRL196622 TBH196622 TLD196622 TUZ196622 UEV196622 UOR196622 UYN196622 VIJ196622 VSF196622 WCB196622 WLX196622 WVT196622 C262158 JH262158 TD262158 ACZ262158 AMV262158 AWR262158 BGN262158 BQJ262158 CAF262158 CKB262158 CTX262158 DDT262158 DNP262158 DXL262158 EHH262158 ERD262158 FAZ262158 FKV262158 FUR262158 GEN262158 GOJ262158 GYF262158 HIB262158 HRX262158 IBT262158 ILP262158 IVL262158 JFH262158 JPD262158 JYZ262158 KIV262158 KSR262158 LCN262158 LMJ262158 LWF262158 MGB262158 MPX262158 MZT262158 NJP262158 NTL262158 ODH262158 OND262158 OWZ262158 PGV262158 PQR262158 QAN262158 QKJ262158 QUF262158 REB262158 RNX262158 RXT262158 SHP262158 SRL262158 TBH262158 TLD262158 TUZ262158 UEV262158 UOR262158 UYN262158 VIJ262158 VSF262158 WCB262158 WLX262158 WVT262158 C327694 JH327694 TD327694 ACZ327694 AMV327694 AWR327694 BGN327694 BQJ327694 CAF327694 CKB327694 CTX327694 DDT327694 DNP327694 DXL327694 EHH327694 ERD327694 FAZ327694 FKV327694 FUR327694 GEN327694 GOJ327694 GYF327694 HIB327694 HRX327694 IBT327694 ILP327694 IVL327694 JFH327694 JPD327694 JYZ327694 KIV327694 KSR327694 LCN327694 LMJ327694 LWF327694 MGB327694 MPX327694 MZT327694 NJP327694 NTL327694 ODH327694 OND327694 OWZ327694 PGV327694 PQR327694 QAN327694 QKJ327694 QUF327694 REB327694 RNX327694 RXT327694 SHP327694 SRL327694 TBH327694 TLD327694 TUZ327694 UEV327694 UOR327694 UYN327694 VIJ327694 VSF327694 WCB327694 WLX327694 WVT327694 C393230 JH393230 TD393230 ACZ393230 AMV393230 AWR393230 BGN393230 BQJ393230 CAF393230 CKB393230 CTX393230 DDT393230 DNP393230 DXL393230 EHH393230 ERD393230 FAZ393230 FKV393230 FUR393230 GEN393230 GOJ393230 GYF393230 HIB393230 HRX393230 IBT393230 ILP393230 IVL393230 JFH393230 JPD393230 JYZ393230 KIV393230 KSR393230 LCN393230 LMJ393230 LWF393230 MGB393230 MPX393230 MZT393230 NJP393230 NTL393230 ODH393230 OND393230 OWZ393230 PGV393230 PQR393230 QAN393230 QKJ393230 QUF393230 REB393230 RNX393230 RXT393230 SHP393230 SRL393230 TBH393230 TLD393230 TUZ393230 UEV393230 UOR393230 UYN393230 VIJ393230 VSF393230 WCB393230 WLX393230 WVT393230 C458766 JH458766 TD458766 ACZ458766 AMV458766 AWR458766 BGN458766 BQJ458766 CAF458766 CKB458766 CTX458766 DDT458766 DNP458766 DXL458766 EHH458766 ERD458766 FAZ458766 FKV458766 FUR458766 GEN458766 GOJ458766 GYF458766 HIB458766 HRX458766 IBT458766 ILP458766 IVL458766 JFH458766 JPD458766 JYZ458766 KIV458766 KSR458766 LCN458766 LMJ458766 LWF458766 MGB458766 MPX458766 MZT458766 NJP458766 NTL458766 ODH458766 OND458766 OWZ458766 PGV458766 PQR458766 QAN458766 QKJ458766 QUF458766 REB458766 RNX458766 RXT458766 SHP458766 SRL458766 TBH458766 TLD458766 TUZ458766 UEV458766 UOR458766 UYN458766 VIJ458766 VSF458766 WCB458766 WLX458766 WVT458766 C524302 JH524302 TD524302 ACZ524302 AMV524302 AWR524302 BGN524302 BQJ524302 CAF524302 CKB524302 CTX524302 DDT524302 DNP524302 DXL524302 EHH524302 ERD524302 FAZ524302 FKV524302 FUR524302 GEN524302 GOJ524302 GYF524302 HIB524302 HRX524302 IBT524302 ILP524302 IVL524302 JFH524302 JPD524302 JYZ524302 KIV524302 KSR524302 LCN524302 LMJ524302 LWF524302 MGB524302 MPX524302 MZT524302 NJP524302 NTL524302 ODH524302 OND524302 OWZ524302 PGV524302 PQR524302 QAN524302 QKJ524302 QUF524302 REB524302 RNX524302 RXT524302 SHP524302 SRL524302 TBH524302 TLD524302 TUZ524302 UEV524302 UOR524302 UYN524302 VIJ524302 VSF524302 WCB524302 WLX524302 WVT524302 C589838 JH589838 TD589838 ACZ589838 AMV589838 AWR589838 BGN589838 BQJ589838 CAF589838 CKB589838 CTX589838 DDT589838 DNP589838 DXL589838 EHH589838 ERD589838 FAZ589838 FKV589838 FUR589838 GEN589838 GOJ589838 GYF589838 HIB589838 HRX589838 IBT589838 ILP589838 IVL589838 JFH589838 JPD589838 JYZ589838 KIV589838 KSR589838 LCN589838 LMJ589838 LWF589838 MGB589838 MPX589838 MZT589838 NJP589838 NTL589838 ODH589838 OND589838 OWZ589838 PGV589838 PQR589838 QAN589838 QKJ589838 QUF589838 REB589838 RNX589838 RXT589838 SHP589838 SRL589838 TBH589838 TLD589838 TUZ589838 UEV589838 UOR589838 UYN589838 VIJ589838 VSF589838 WCB589838 WLX589838 WVT589838 C655374 JH655374 TD655374 ACZ655374 AMV655374 AWR655374 BGN655374 BQJ655374 CAF655374 CKB655374 CTX655374 DDT655374 DNP655374 DXL655374 EHH655374 ERD655374 FAZ655374 FKV655374 FUR655374 GEN655374 GOJ655374 GYF655374 HIB655374 HRX655374 IBT655374 ILP655374 IVL655374 JFH655374 JPD655374 JYZ655374 KIV655374 KSR655374 LCN655374 LMJ655374 LWF655374 MGB655374 MPX655374 MZT655374 NJP655374 NTL655374 ODH655374 OND655374 OWZ655374 PGV655374 PQR655374 QAN655374 QKJ655374 QUF655374 REB655374 RNX655374 RXT655374 SHP655374 SRL655374 TBH655374 TLD655374 TUZ655374 UEV655374 UOR655374 UYN655374 VIJ655374 VSF655374 WCB655374 WLX655374 WVT655374 C720910 JH720910 TD720910 ACZ720910 AMV720910 AWR720910 BGN720910 BQJ720910 CAF720910 CKB720910 CTX720910 DDT720910 DNP720910 DXL720910 EHH720910 ERD720910 FAZ720910 FKV720910 FUR720910 GEN720910 GOJ720910 GYF720910 HIB720910 HRX720910 IBT720910 ILP720910 IVL720910 JFH720910 JPD720910 JYZ720910 KIV720910 KSR720910 LCN720910 LMJ720910 LWF720910 MGB720910 MPX720910 MZT720910 NJP720910 NTL720910 ODH720910 OND720910 OWZ720910 PGV720910 PQR720910 QAN720910 QKJ720910 QUF720910 REB720910 RNX720910 RXT720910 SHP720910 SRL720910 TBH720910 TLD720910 TUZ720910 UEV720910 UOR720910 UYN720910 VIJ720910 VSF720910 WCB720910 WLX720910 WVT720910 C786446 JH786446 TD786446 ACZ786446 AMV786446 AWR786446 BGN786446 BQJ786446 CAF786446 CKB786446 CTX786446 DDT786446 DNP786446 DXL786446 EHH786446 ERD786446 FAZ786446 FKV786446 FUR786446 GEN786446 GOJ786446 GYF786446 HIB786446 HRX786446 IBT786446 ILP786446 IVL786446 JFH786446 JPD786446 JYZ786446 KIV786446 KSR786446 LCN786446 LMJ786446 LWF786446 MGB786446 MPX786446 MZT786446 NJP786446 NTL786446 ODH786446 OND786446 OWZ786446 PGV786446 PQR786446 QAN786446 QKJ786446 QUF786446 REB786446 RNX786446 RXT786446 SHP786446 SRL786446 TBH786446 TLD786446 TUZ786446 UEV786446 UOR786446 UYN786446 VIJ786446 VSF786446 WCB786446 WLX786446 WVT786446 C851982 JH851982 TD851982 ACZ851982 AMV851982 AWR851982 BGN851982 BQJ851982 CAF851982 CKB851982 CTX851982 DDT851982 DNP851982 DXL851982 EHH851982 ERD851982 FAZ851982 FKV851982 FUR851982 GEN851982 GOJ851982 GYF851982 HIB851982 HRX851982 IBT851982 ILP851982 IVL851982 JFH851982 JPD851982 JYZ851982 KIV851982 KSR851982 LCN851982 LMJ851982 LWF851982 MGB851982 MPX851982 MZT851982 NJP851982 NTL851982 ODH851982 OND851982 OWZ851982 PGV851982 PQR851982 QAN851982 QKJ851982 QUF851982 REB851982 RNX851982 RXT851982 SHP851982 SRL851982 TBH851982 TLD851982 TUZ851982 UEV851982 UOR851982 UYN851982 VIJ851982 VSF851982 WCB851982 WLX851982 WVT851982 C917518 JH917518 TD917518 ACZ917518 AMV917518 AWR917518 BGN917518 BQJ917518 CAF917518 CKB917518 CTX917518 DDT917518 DNP917518 DXL917518 EHH917518 ERD917518 FAZ917518 FKV917518 FUR917518 GEN917518 GOJ917518 GYF917518 HIB917518 HRX917518 IBT917518 ILP917518 IVL917518 JFH917518 JPD917518 JYZ917518 KIV917518 KSR917518 LCN917518 LMJ917518 LWF917518 MGB917518 MPX917518 MZT917518 NJP917518 NTL917518 ODH917518 OND917518 OWZ917518 PGV917518 PQR917518 QAN917518 QKJ917518 QUF917518 REB917518 RNX917518 RXT917518 SHP917518 SRL917518 TBH917518 TLD917518 TUZ917518 UEV917518 UOR917518 UYN917518 VIJ917518 VSF917518 WCB917518 WLX917518 WVT917518 C983054 JH983054 TD983054 ACZ983054 AMV983054 AWR983054 BGN983054 BQJ983054 CAF983054 CKB983054 CTX983054 DDT983054 DNP983054 DXL983054 EHH983054 ERD983054 FAZ983054 FKV983054 FUR983054 GEN983054 GOJ983054 GYF983054 HIB983054 HRX983054 IBT983054 ILP983054 IVL983054 JFH983054 JPD983054 JYZ983054 KIV983054 KSR983054 LCN983054 LMJ983054 LWF983054 MGB983054 MPX983054 MZT983054 NJP983054 NTL983054 ODH983054 OND983054 OWZ983054 PGV983054 PQR983054 QAN983054 QKJ983054 QUF983054 REB983054 RNX983054 RXT983054 SHP983054 SRL983054 TBH983054 TLD983054 TUZ983054 UEV983054 UOR983054 UYN983054 VIJ983054 VSF983054 WCB983054 WLX983054 WVT983054 D18:D20 JI18:JI20 TE18:TE20 ADA18:ADA20 AMW18:AMW20 AWS18:AWS20 BGO18:BGO20 BQK18:BQK20 CAG18:CAG20 CKC18:CKC20 CTY18:CTY20 DDU18:DDU20 DNQ18:DNQ20 DXM18:DXM20 EHI18:EHI20 ERE18:ERE20 FBA18:FBA20 FKW18:FKW20 FUS18:FUS20 GEO18:GEO20 GOK18:GOK20 GYG18:GYG20 HIC18:HIC20 HRY18:HRY20 IBU18:IBU20 ILQ18:ILQ20 IVM18:IVM20 JFI18:JFI20 JPE18:JPE20 JZA18:JZA20 KIW18:KIW20 KSS18:KSS20 LCO18:LCO20 LMK18:LMK20 LWG18:LWG20 MGC18:MGC20 MPY18:MPY20 MZU18:MZU20 NJQ18:NJQ20 NTM18:NTM20 ODI18:ODI20 ONE18:ONE20 OXA18:OXA20 PGW18:PGW20 PQS18:PQS20 QAO18:QAO20 QKK18:QKK20 QUG18:QUG20 REC18:REC20 RNY18:RNY20 RXU18:RXU20 SHQ18:SHQ20 SRM18:SRM20 TBI18:TBI20 TLE18:TLE20 TVA18:TVA20 UEW18:UEW20 UOS18:UOS20 UYO18:UYO20 VIK18:VIK20 VSG18:VSG20 WCC18:WCC20 WLY18:WLY20 WVU18:WVU20 D65553:D65555 JI65553:JI65555 TE65553:TE65555 ADA65553:ADA65555 AMW65553:AMW65555 AWS65553:AWS65555 BGO65553:BGO65555 BQK65553:BQK65555 CAG65553:CAG65555 CKC65553:CKC65555 CTY65553:CTY65555 DDU65553:DDU65555 DNQ65553:DNQ65555 DXM65553:DXM65555 EHI65553:EHI65555 ERE65553:ERE65555 FBA65553:FBA65555 FKW65553:FKW65555 FUS65553:FUS65555 GEO65553:GEO65555 GOK65553:GOK65555 GYG65553:GYG65555 HIC65553:HIC65555 HRY65553:HRY65555 IBU65553:IBU65555 ILQ65553:ILQ65555 IVM65553:IVM65555 JFI65553:JFI65555 JPE65553:JPE65555 JZA65553:JZA65555 KIW65553:KIW65555 KSS65553:KSS65555 LCO65553:LCO65555 LMK65553:LMK65555 LWG65553:LWG65555 MGC65553:MGC65555 MPY65553:MPY65555 MZU65553:MZU65555 NJQ65553:NJQ65555 NTM65553:NTM65555 ODI65553:ODI65555 ONE65553:ONE65555 OXA65553:OXA65555 PGW65553:PGW65555 PQS65553:PQS65555 QAO65553:QAO65555 QKK65553:QKK65555 QUG65553:QUG65555 REC65553:REC65555 RNY65553:RNY65555 RXU65553:RXU65555 SHQ65553:SHQ65555 SRM65553:SRM65555 TBI65553:TBI65555 TLE65553:TLE65555 TVA65553:TVA65555 UEW65553:UEW65555 UOS65553:UOS65555 UYO65553:UYO65555 VIK65553:VIK65555 VSG65553:VSG65555 WCC65553:WCC65555 WLY65553:WLY65555 WVU65553:WVU65555 D131089:D131091 JI131089:JI131091 TE131089:TE131091 ADA131089:ADA131091 AMW131089:AMW131091 AWS131089:AWS131091 BGO131089:BGO131091 BQK131089:BQK131091 CAG131089:CAG131091 CKC131089:CKC131091 CTY131089:CTY131091 DDU131089:DDU131091 DNQ131089:DNQ131091 DXM131089:DXM131091 EHI131089:EHI131091 ERE131089:ERE131091 FBA131089:FBA131091 FKW131089:FKW131091 FUS131089:FUS131091 GEO131089:GEO131091 GOK131089:GOK131091 GYG131089:GYG131091 HIC131089:HIC131091 HRY131089:HRY131091 IBU131089:IBU131091 ILQ131089:ILQ131091 IVM131089:IVM131091 JFI131089:JFI131091 JPE131089:JPE131091 JZA131089:JZA131091 KIW131089:KIW131091 KSS131089:KSS131091 LCO131089:LCO131091 LMK131089:LMK131091 LWG131089:LWG131091 MGC131089:MGC131091 MPY131089:MPY131091 MZU131089:MZU131091 NJQ131089:NJQ131091 NTM131089:NTM131091 ODI131089:ODI131091 ONE131089:ONE131091 OXA131089:OXA131091 PGW131089:PGW131091 PQS131089:PQS131091 QAO131089:QAO131091 QKK131089:QKK131091 QUG131089:QUG131091 REC131089:REC131091 RNY131089:RNY131091 RXU131089:RXU131091 SHQ131089:SHQ131091 SRM131089:SRM131091 TBI131089:TBI131091 TLE131089:TLE131091 TVA131089:TVA131091 UEW131089:UEW131091 UOS131089:UOS131091 UYO131089:UYO131091 VIK131089:VIK131091 VSG131089:VSG131091 WCC131089:WCC131091 WLY131089:WLY131091 WVU131089:WVU131091 D196625:D196627 JI196625:JI196627 TE196625:TE196627 ADA196625:ADA196627 AMW196625:AMW196627 AWS196625:AWS196627 BGO196625:BGO196627 BQK196625:BQK196627 CAG196625:CAG196627 CKC196625:CKC196627 CTY196625:CTY196627 DDU196625:DDU196627 DNQ196625:DNQ196627 DXM196625:DXM196627 EHI196625:EHI196627 ERE196625:ERE196627 FBA196625:FBA196627 FKW196625:FKW196627 FUS196625:FUS196627 GEO196625:GEO196627 GOK196625:GOK196627 GYG196625:GYG196627 HIC196625:HIC196627 HRY196625:HRY196627 IBU196625:IBU196627 ILQ196625:ILQ196627 IVM196625:IVM196627 JFI196625:JFI196627 JPE196625:JPE196627 JZA196625:JZA196627 KIW196625:KIW196627 KSS196625:KSS196627 LCO196625:LCO196627 LMK196625:LMK196627 LWG196625:LWG196627 MGC196625:MGC196627 MPY196625:MPY196627 MZU196625:MZU196627 NJQ196625:NJQ196627 NTM196625:NTM196627 ODI196625:ODI196627 ONE196625:ONE196627 OXA196625:OXA196627 PGW196625:PGW196627 PQS196625:PQS196627 QAO196625:QAO196627 QKK196625:QKK196627 QUG196625:QUG196627 REC196625:REC196627 RNY196625:RNY196627 RXU196625:RXU196627 SHQ196625:SHQ196627 SRM196625:SRM196627 TBI196625:TBI196627 TLE196625:TLE196627 TVA196625:TVA196627 UEW196625:UEW196627 UOS196625:UOS196627 UYO196625:UYO196627 VIK196625:VIK196627 VSG196625:VSG196627 WCC196625:WCC196627 WLY196625:WLY196627 WVU196625:WVU196627 D262161:D262163 JI262161:JI262163 TE262161:TE262163 ADA262161:ADA262163 AMW262161:AMW262163 AWS262161:AWS262163 BGO262161:BGO262163 BQK262161:BQK262163 CAG262161:CAG262163 CKC262161:CKC262163 CTY262161:CTY262163 DDU262161:DDU262163 DNQ262161:DNQ262163 DXM262161:DXM262163 EHI262161:EHI262163 ERE262161:ERE262163 FBA262161:FBA262163 FKW262161:FKW262163 FUS262161:FUS262163 GEO262161:GEO262163 GOK262161:GOK262163 GYG262161:GYG262163 HIC262161:HIC262163 HRY262161:HRY262163 IBU262161:IBU262163 ILQ262161:ILQ262163 IVM262161:IVM262163 JFI262161:JFI262163 JPE262161:JPE262163 JZA262161:JZA262163 KIW262161:KIW262163 KSS262161:KSS262163 LCO262161:LCO262163 LMK262161:LMK262163 LWG262161:LWG262163 MGC262161:MGC262163 MPY262161:MPY262163 MZU262161:MZU262163 NJQ262161:NJQ262163 NTM262161:NTM262163 ODI262161:ODI262163 ONE262161:ONE262163 OXA262161:OXA262163 PGW262161:PGW262163 PQS262161:PQS262163 QAO262161:QAO262163 QKK262161:QKK262163 QUG262161:QUG262163 REC262161:REC262163 RNY262161:RNY262163 RXU262161:RXU262163 SHQ262161:SHQ262163 SRM262161:SRM262163 TBI262161:TBI262163 TLE262161:TLE262163 TVA262161:TVA262163 UEW262161:UEW262163 UOS262161:UOS262163 UYO262161:UYO262163 VIK262161:VIK262163 VSG262161:VSG262163 WCC262161:WCC262163 WLY262161:WLY262163 WVU262161:WVU262163 D327697:D327699 JI327697:JI327699 TE327697:TE327699 ADA327697:ADA327699 AMW327697:AMW327699 AWS327697:AWS327699 BGO327697:BGO327699 BQK327697:BQK327699 CAG327697:CAG327699 CKC327697:CKC327699 CTY327697:CTY327699 DDU327697:DDU327699 DNQ327697:DNQ327699 DXM327697:DXM327699 EHI327697:EHI327699 ERE327697:ERE327699 FBA327697:FBA327699 FKW327697:FKW327699 FUS327697:FUS327699 GEO327697:GEO327699 GOK327697:GOK327699 GYG327697:GYG327699 HIC327697:HIC327699 HRY327697:HRY327699 IBU327697:IBU327699 ILQ327697:ILQ327699 IVM327697:IVM327699 JFI327697:JFI327699 JPE327697:JPE327699 JZA327697:JZA327699 KIW327697:KIW327699 KSS327697:KSS327699 LCO327697:LCO327699 LMK327697:LMK327699 LWG327697:LWG327699 MGC327697:MGC327699 MPY327697:MPY327699 MZU327697:MZU327699 NJQ327697:NJQ327699 NTM327697:NTM327699 ODI327697:ODI327699 ONE327697:ONE327699 OXA327697:OXA327699 PGW327697:PGW327699 PQS327697:PQS327699 QAO327697:QAO327699 QKK327697:QKK327699 QUG327697:QUG327699 REC327697:REC327699 RNY327697:RNY327699 RXU327697:RXU327699 SHQ327697:SHQ327699 SRM327697:SRM327699 TBI327697:TBI327699 TLE327697:TLE327699 TVA327697:TVA327699 UEW327697:UEW327699 UOS327697:UOS327699 UYO327697:UYO327699 VIK327697:VIK327699 VSG327697:VSG327699 WCC327697:WCC327699 WLY327697:WLY327699 WVU327697:WVU327699 D393233:D393235 JI393233:JI393235 TE393233:TE393235 ADA393233:ADA393235 AMW393233:AMW393235 AWS393233:AWS393235 BGO393233:BGO393235 BQK393233:BQK393235 CAG393233:CAG393235 CKC393233:CKC393235 CTY393233:CTY393235 DDU393233:DDU393235 DNQ393233:DNQ393235 DXM393233:DXM393235 EHI393233:EHI393235 ERE393233:ERE393235 FBA393233:FBA393235 FKW393233:FKW393235 FUS393233:FUS393235 GEO393233:GEO393235 GOK393233:GOK393235 GYG393233:GYG393235 HIC393233:HIC393235 HRY393233:HRY393235 IBU393233:IBU393235 ILQ393233:ILQ393235 IVM393233:IVM393235 JFI393233:JFI393235 JPE393233:JPE393235 JZA393233:JZA393235 KIW393233:KIW393235 KSS393233:KSS393235 LCO393233:LCO393235 LMK393233:LMK393235 LWG393233:LWG393235 MGC393233:MGC393235 MPY393233:MPY393235 MZU393233:MZU393235 NJQ393233:NJQ393235 NTM393233:NTM393235 ODI393233:ODI393235 ONE393233:ONE393235 OXA393233:OXA393235 PGW393233:PGW393235 PQS393233:PQS393235 QAO393233:QAO393235 QKK393233:QKK393235 QUG393233:QUG393235 REC393233:REC393235 RNY393233:RNY393235 RXU393233:RXU393235 SHQ393233:SHQ393235 SRM393233:SRM393235 TBI393233:TBI393235 TLE393233:TLE393235 TVA393233:TVA393235 UEW393233:UEW393235 UOS393233:UOS393235 UYO393233:UYO393235 VIK393233:VIK393235 VSG393233:VSG393235 WCC393233:WCC393235 WLY393233:WLY393235 WVU393233:WVU393235 D458769:D458771 JI458769:JI458771 TE458769:TE458771 ADA458769:ADA458771 AMW458769:AMW458771 AWS458769:AWS458771 BGO458769:BGO458771 BQK458769:BQK458771 CAG458769:CAG458771 CKC458769:CKC458771 CTY458769:CTY458771 DDU458769:DDU458771 DNQ458769:DNQ458771 DXM458769:DXM458771 EHI458769:EHI458771 ERE458769:ERE458771 FBA458769:FBA458771 FKW458769:FKW458771 FUS458769:FUS458771 GEO458769:GEO458771 GOK458769:GOK458771 GYG458769:GYG458771 HIC458769:HIC458771 HRY458769:HRY458771 IBU458769:IBU458771 ILQ458769:ILQ458771 IVM458769:IVM458771 JFI458769:JFI458771 JPE458769:JPE458771 JZA458769:JZA458771 KIW458769:KIW458771 KSS458769:KSS458771 LCO458769:LCO458771 LMK458769:LMK458771 LWG458769:LWG458771 MGC458769:MGC458771 MPY458769:MPY458771 MZU458769:MZU458771 NJQ458769:NJQ458771 NTM458769:NTM458771 ODI458769:ODI458771 ONE458769:ONE458771 OXA458769:OXA458771 PGW458769:PGW458771 PQS458769:PQS458771 QAO458769:QAO458771 QKK458769:QKK458771 QUG458769:QUG458771 REC458769:REC458771 RNY458769:RNY458771 RXU458769:RXU458771 SHQ458769:SHQ458771 SRM458769:SRM458771 TBI458769:TBI458771 TLE458769:TLE458771 TVA458769:TVA458771 UEW458769:UEW458771 UOS458769:UOS458771 UYO458769:UYO458771 VIK458769:VIK458771 VSG458769:VSG458771 WCC458769:WCC458771 WLY458769:WLY458771 WVU458769:WVU458771 D524305:D524307 JI524305:JI524307 TE524305:TE524307 ADA524305:ADA524307 AMW524305:AMW524307 AWS524305:AWS524307 BGO524305:BGO524307 BQK524305:BQK524307 CAG524305:CAG524307 CKC524305:CKC524307 CTY524305:CTY524307 DDU524305:DDU524307 DNQ524305:DNQ524307 DXM524305:DXM524307 EHI524305:EHI524307 ERE524305:ERE524307 FBA524305:FBA524307 FKW524305:FKW524307 FUS524305:FUS524307 GEO524305:GEO524307 GOK524305:GOK524307 GYG524305:GYG524307 HIC524305:HIC524307 HRY524305:HRY524307 IBU524305:IBU524307 ILQ524305:ILQ524307 IVM524305:IVM524307 JFI524305:JFI524307 JPE524305:JPE524307 JZA524305:JZA524307 KIW524305:KIW524307 KSS524305:KSS524307 LCO524305:LCO524307 LMK524305:LMK524307 LWG524305:LWG524307 MGC524305:MGC524307 MPY524305:MPY524307 MZU524305:MZU524307 NJQ524305:NJQ524307 NTM524305:NTM524307 ODI524305:ODI524307 ONE524305:ONE524307 OXA524305:OXA524307 PGW524305:PGW524307 PQS524305:PQS524307 QAO524305:QAO524307 QKK524305:QKK524307 QUG524305:QUG524307 REC524305:REC524307 RNY524305:RNY524307 RXU524305:RXU524307 SHQ524305:SHQ524307 SRM524305:SRM524307 TBI524305:TBI524307 TLE524305:TLE524307 TVA524305:TVA524307 UEW524305:UEW524307 UOS524305:UOS524307 UYO524305:UYO524307 VIK524305:VIK524307 VSG524305:VSG524307 WCC524305:WCC524307 WLY524305:WLY524307 WVU524305:WVU524307 D589841:D589843 JI589841:JI589843 TE589841:TE589843 ADA589841:ADA589843 AMW589841:AMW589843 AWS589841:AWS589843 BGO589841:BGO589843 BQK589841:BQK589843 CAG589841:CAG589843 CKC589841:CKC589843 CTY589841:CTY589843 DDU589841:DDU589843 DNQ589841:DNQ589843 DXM589841:DXM589843 EHI589841:EHI589843 ERE589841:ERE589843 FBA589841:FBA589843 FKW589841:FKW589843 FUS589841:FUS589843 GEO589841:GEO589843 GOK589841:GOK589843 GYG589841:GYG589843 HIC589841:HIC589843 HRY589841:HRY589843 IBU589841:IBU589843 ILQ589841:ILQ589843 IVM589841:IVM589843 JFI589841:JFI589843 JPE589841:JPE589843 JZA589841:JZA589843 KIW589841:KIW589843 KSS589841:KSS589843 LCO589841:LCO589843 LMK589841:LMK589843 LWG589841:LWG589843 MGC589841:MGC589843 MPY589841:MPY589843 MZU589841:MZU589843 NJQ589841:NJQ589843 NTM589841:NTM589843 ODI589841:ODI589843 ONE589841:ONE589843 OXA589841:OXA589843 PGW589841:PGW589843 PQS589841:PQS589843 QAO589841:QAO589843 QKK589841:QKK589843 QUG589841:QUG589843 REC589841:REC589843 RNY589841:RNY589843 RXU589841:RXU589843 SHQ589841:SHQ589843 SRM589841:SRM589843 TBI589841:TBI589843 TLE589841:TLE589843 TVA589841:TVA589843 UEW589841:UEW589843 UOS589841:UOS589843 UYO589841:UYO589843 VIK589841:VIK589843 VSG589841:VSG589843 WCC589841:WCC589843 WLY589841:WLY589843 WVU589841:WVU589843 D655377:D655379 JI655377:JI655379 TE655377:TE655379 ADA655377:ADA655379 AMW655377:AMW655379 AWS655377:AWS655379 BGO655377:BGO655379 BQK655377:BQK655379 CAG655377:CAG655379 CKC655377:CKC655379 CTY655377:CTY655379 DDU655377:DDU655379 DNQ655377:DNQ655379 DXM655377:DXM655379 EHI655377:EHI655379 ERE655377:ERE655379 FBA655377:FBA655379 FKW655377:FKW655379 FUS655377:FUS655379 GEO655377:GEO655379 GOK655377:GOK655379 GYG655377:GYG655379 HIC655377:HIC655379 HRY655377:HRY655379 IBU655377:IBU655379 ILQ655377:ILQ655379 IVM655377:IVM655379 JFI655377:JFI655379 JPE655377:JPE655379 JZA655377:JZA655379 KIW655377:KIW655379 KSS655377:KSS655379 LCO655377:LCO655379 LMK655377:LMK655379 LWG655377:LWG655379 MGC655377:MGC655379 MPY655377:MPY655379 MZU655377:MZU655379 NJQ655377:NJQ655379 NTM655377:NTM655379 ODI655377:ODI655379 ONE655377:ONE655379 OXA655377:OXA655379 PGW655377:PGW655379 PQS655377:PQS655379 QAO655377:QAO655379 QKK655377:QKK655379 QUG655377:QUG655379 REC655377:REC655379 RNY655377:RNY655379 RXU655377:RXU655379 SHQ655377:SHQ655379 SRM655377:SRM655379 TBI655377:TBI655379 TLE655377:TLE655379 TVA655377:TVA655379 UEW655377:UEW655379 UOS655377:UOS655379 UYO655377:UYO655379 VIK655377:VIK655379 VSG655377:VSG655379 WCC655377:WCC655379 WLY655377:WLY655379 WVU655377:WVU655379 D720913:D720915 JI720913:JI720915 TE720913:TE720915 ADA720913:ADA720915 AMW720913:AMW720915 AWS720913:AWS720915 BGO720913:BGO720915 BQK720913:BQK720915 CAG720913:CAG720915 CKC720913:CKC720915 CTY720913:CTY720915 DDU720913:DDU720915 DNQ720913:DNQ720915 DXM720913:DXM720915 EHI720913:EHI720915 ERE720913:ERE720915 FBA720913:FBA720915 FKW720913:FKW720915 FUS720913:FUS720915 GEO720913:GEO720915 GOK720913:GOK720915 GYG720913:GYG720915 HIC720913:HIC720915 HRY720913:HRY720915 IBU720913:IBU720915 ILQ720913:ILQ720915 IVM720913:IVM720915 JFI720913:JFI720915 JPE720913:JPE720915 JZA720913:JZA720915 KIW720913:KIW720915 KSS720913:KSS720915 LCO720913:LCO720915 LMK720913:LMK720915 LWG720913:LWG720915 MGC720913:MGC720915 MPY720913:MPY720915 MZU720913:MZU720915 NJQ720913:NJQ720915 NTM720913:NTM720915 ODI720913:ODI720915 ONE720913:ONE720915 OXA720913:OXA720915 PGW720913:PGW720915 PQS720913:PQS720915 QAO720913:QAO720915 QKK720913:QKK720915 QUG720913:QUG720915 REC720913:REC720915 RNY720913:RNY720915 RXU720913:RXU720915 SHQ720913:SHQ720915 SRM720913:SRM720915 TBI720913:TBI720915 TLE720913:TLE720915 TVA720913:TVA720915 UEW720913:UEW720915 UOS720913:UOS720915 UYO720913:UYO720915 VIK720913:VIK720915 VSG720913:VSG720915 WCC720913:WCC720915 WLY720913:WLY720915 WVU720913:WVU720915 D786449:D786451 JI786449:JI786451 TE786449:TE786451 ADA786449:ADA786451 AMW786449:AMW786451 AWS786449:AWS786451 BGO786449:BGO786451 BQK786449:BQK786451 CAG786449:CAG786451 CKC786449:CKC786451 CTY786449:CTY786451 DDU786449:DDU786451 DNQ786449:DNQ786451 DXM786449:DXM786451 EHI786449:EHI786451 ERE786449:ERE786451 FBA786449:FBA786451 FKW786449:FKW786451 FUS786449:FUS786451 GEO786449:GEO786451 GOK786449:GOK786451 GYG786449:GYG786451 HIC786449:HIC786451 HRY786449:HRY786451 IBU786449:IBU786451 ILQ786449:ILQ786451 IVM786449:IVM786451 JFI786449:JFI786451 JPE786449:JPE786451 JZA786449:JZA786451 KIW786449:KIW786451 KSS786449:KSS786451 LCO786449:LCO786451 LMK786449:LMK786451 LWG786449:LWG786451 MGC786449:MGC786451 MPY786449:MPY786451 MZU786449:MZU786451 NJQ786449:NJQ786451 NTM786449:NTM786451 ODI786449:ODI786451 ONE786449:ONE786451 OXA786449:OXA786451 PGW786449:PGW786451 PQS786449:PQS786451 QAO786449:QAO786451 QKK786449:QKK786451 QUG786449:QUG786451 REC786449:REC786451 RNY786449:RNY786451 RXU786449:RXU786451 SHQ786449:SHQ786451 SRM786449:SRM786451 TBI786449:TBI786451 TLE786449:TLE786451 TVA786449:TVA786451 UEW786449:UEW786451 UOS786449:UOS786451 UYO786449:UYO786451 VIK786449:VIK786451 VSG786449:VSG786451 WCC786449:WCC786451 WLY786449:WLY786451 WVU786449:WVU786451 D851985:D851987 JI851985:JI851987 TE851985:TE851987 ADA851985:ADA851987 AMW851985:AMW851987 AWS851985:AWS851987 BGO851985:BGO851987 BQK851985:BQK851987 CAG851985:CAG851987 CKC851985:CKC851987 CTY851985:CTY851987 DDU851985:DDU851987 DNQ851985:DNQ851987 DXM851985:DXM851987 EHI851985:EHI851987 ERE851985:ERE851987 FBA851985:FBA851987 FKW851985:FKW851987 FUS851985:FUS851987 GEO851985:GEO851987 GOK851985:GOK851987 GYG851985:GYG851987 HIC851985:HIC851987 HRY851985:HRY851987 IBU851985:IBU851987 ILQ851985:ILQ851987 IVM851985:IVM851987 JFI851985:JFI851987 JPE851985:JPE851987 JZA851985:JZA851987 KIW851985:KIW851987 KSS851985:KSS851987 LCO851985:LCO851987 LMK851985:LMK851987 LWG851985:LWG851987 MGC851985:MGC851987 MPY851985:MPY851987 MZU851985:MZU851987 NJQ851985:NJQ851987 NTM851985:NTM851987 ODI851985:ODI851987 ONE851985:ONE851987 OXA851985:OXA851987 PGW851985:PGW851987 PQS851985:PQS851987 QAO851985:QAO851987 QKK851985:QKK851987 QUG851985:QUG851987 REC851985:REC851987 RNY851985:RNY851987 RXU851985:RXU851987 SHQ851985:SHQ851987 SRM851985:SRM851987 TBI851985:TBI851987 TLE851985:TLE851987 TVA851985:TVA851987 UEW851985:UEW851987 UOS851985:UOS851987 UYO851985:UYO851987 VIK851985:VIK851987 VSG851985:VSG851987 WCC851985:WCC851987 WLY851985:WLY851987 WVU851985:WVU851987 D917521:D917523 JI917521:JI917523 TE917521:TE917523 ADA917521:ADA917523 AMW917521:AMW917523 AWS917521:AWS917523 BGO917521:BGO917523 BQK917521:BQK917523 CAG917521:CAG917523 CKC917521:CKC917523 CTY917521:CTY917523 DDU917521:DDU917523 DNQ917521:DNQ917523 DXM917521:DXM917523 EHI917521:EHI917523 ERE917521:ERE917523 FBA917521:FBA917523 FKW917521:FKW917523 FUS917521:FUS917523 GEO917521:GEO917523 GOK917521:GOK917523 GYG917521:GYG917523 HIC917521:HIC917523 HRY917521:HRY917523 IBU917521:IBU917523 ILQ917521:ILQ917523 IVM917521:IVM917523 JFI917521:JFI917523 JPE917521:JPE917523 JZA917521:JZA917523 KIW917521:KIW917523 KSS917521:KSS917523 LCO917521:LCO917523 LMK917521:LMK917523 LWG917521:LWG917523 MGC917521:MGC917523 MPY917521:MPY917523 MZU917521:MZU917523 NJQ917521:NJQ917523 NTM917521:NTM917523 ODI917521:ODI917523 ONE917521:ONE917523 OXA917521:OXA917523 PGW917521:PGW917523 PQS917521:PQS917523 QAO917521:QAO917523 QKK917521:QKK917523 QUG917521:QUG917523 REC917521:REC917523 RNY917521:RNY917523 RXU917521:RXU917523 SHQ917521:SHQ917523 SRM917521:SRM917523 TBI917521:TBI917523 TLE917521:TLE917523 TVA917521:TVA917523 UEW917521:UEW917523 UOS917521:UOS917523 UYO917521:UYO917523 VIK917521:VIK917523 VSG917521:VSG917523 WCC917521:WCC917523 WLY917521:WLY917523 WVU917521:WVU917523 D983057:D983059 JI983057:JI983059 TE983057:TE983059 ADA983057:ADA983059 AMW983057:AMW983059 AWS983057:AWS983059 BGO983057:BGO983059 BQK983057:BQK983059 CAG983057:CAG983059 CKC983057:CKC983059 CTY983057:CTY983059 DDU983057:DDU983059 DNQ983057:DNQ983059 DXM983057:DXM983059 EHI983057:EHI983059 ERE983057:ERE983059 FBA983057:FBA983059 FKW983057:FKW983059 FUS983057:FUS983059 GEO983057:GEO983059 GOK983057:GOK983059 GYG983057:GYG983059 HIC983057:HIC983059 HRY983057:HRY983059 IBU983057:IBU983059 ILQ983057:ILQ983059 IVM983057:IVM983059 JFI983057:JFI983059 JPE983057:JPE983059 JZA983057:JZA983059 KIW983057:KIW983059 KSS983057:KSS983059 LCO983057:LCO983059 LMK983057:LMK983059 LWG983057:LWG983059 MGC983057:MGC983059 MPY983057:MPY983059 MZU983057:MZU983059 NJQ983057:NJQ983059 NTM983057:NTM983059 ODI983057:ODI983059 ONE983057:ONE983059 OXA983057:OXA983059 PGW983057:PGW983059 PQS983057:PQS983059 QAO983057:QAO983059 QKK983057:QKK983059 QUG983057:QUG983059 REC983057:REC983059 RNY983057:RNY983059 RXU983057:RXU983059 SHQ983057:SHQ983059 SRM983057:SRM983059 TBI983057:TBI983059 TLE983057:TLE983059 TVA983057:TVA983059 UEW983057:UEW983059 UOS983057:UOS983059 UYO983057:UYO983059 VIK983057:VIK983059 VSG983057:VSG983059 WCC983057:WCC983059 WLY983057:WLY983059 WVU983057:WVU983059" xr:uid="{00000000-0002-0000-0000-000000000000}">
      <formula1>"Month, Weeks, Days, Hours, Each, No. of Person, Installment,Item, Lump Sum"</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9585bde6-52e0-445a-a051-7c41887a56d1">
      <UserInfo>
        <DisplayName>IBRAGIMOVA Gulchehra</DisplayName>
        <AccountId>16601</AccountId>
        <AccountType/>
      </UserInfo>
    </SharedWithUsers>
    <lcf76f155ced4ddcb4097134ff3c332f xmlns="369ca24e-2073-45aa-9090-41ce2059beef">
      <Terms xmlns="http://schemas.microsoft.com/office/infopath/2007/PartnerControls"/>
    </lcf76f155ced4ddcb4097134ff3c332f>
    <TaxCatchAll xmlns="9585bde6-52e0-445a-a051-7c41887a56d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4763FA01F35764A9F583A285CA0FE1D" ma:contentTypeVersion="15" ma:contentTypeDescription="Create a new document." ma:contentTypeScope="" ma:versionID="3f721e483b986ff708439008bbff4a5c">
  <xsd:schema xmlns:xsd="http://www.w3.org/2001/XMLSchema" xmlns:xs="http://www.w3.org/2001/XMLSchema" xmlns:p="http://schemas.microsoft.com/office/2006/metadata/properties" xmlns:ns2="9585bde6-52e0-445a-a051-7c41887a56d1" xmlns:ns3="369ca24e-2073-45aa-9090-41ce2059beef" targetNamespace="http://schemas.microsoft.com/office/2006/metadata/properties" ma:root="true" ma:fieldsID="2f48af90d77cdf7bed7f17a544e061d0" ns2:_="" ns3:_="">
    <xsd:import namespace="9585bde6-52e0-445a-a051-7c41887a56d1"/>
    <xsd:import namespace="369ca24e-2073-45aa-9090-41ce2059bee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85bde6-52e0-445a-a051-7c41887a56d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d701909e-c030-4f6a-92ee-482cdc411ca9}" ma:internalName="TaxCatchAll" ma:showField="CatchAllData" ma:web="9585bde6-52e0-445a-a051-7c41887a56d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69ca24e-2073-45aa-9090-41ce2059bee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53f610b-9ee9-4302-9a9e-eaae0f0c7bdb"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descriptio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descrip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C3CBFDA-6C21-4387-B773-286032DE1B35}">
  <ds:schemaRefs>
    <ds:schemaRef ds:uri="http://schemas.microsoft.com/sharepoint/v3/contenttype/forms"/>
  </ds:schemaRefs>
</ds:datastoreItem>
</file>

<file path=customXml/itemProps2.xml><?xml version="1.0" encoding="utf-8"?>
<ds:datastoreItem xmlns:ds="http://schemas.openxmlformats.org/officeDocument/2006/customXml" ds:itemID="{A00279B3-44CC-49C6-A359-4DD66E46DEB5}">
  <ds:schemaRefs>
    <ds:schemaRef ds:uri="http://schemas.microsoft.com/office/2006/metadata/properties"/>
    <ds:schemaRef ds:uri="http://schemas.microsoft.com/office/infopath/2007/PartnerControls"/>
    <ds:schemaRef ds:uri="9585bde6-52e0-445a-a051-7c41887a56d1"/>
    <ds:schemaRef ds:uri="369ca24e-2073-45aa-9090-41ce2059beef"/>
  </ds:schemaRefs>
</ds:datastoreItem>
</file>

<file path=customXml/itemProps3.xml><?xml version="1.0" encoding="utf-8"?>
<ds:datastoreItem xmlns:ds="http://schemas.openxmlformats.org/officeDocument/2006/customXml" ds:itemID="{414B349D-4A95-4234-8434-F8A248D8E5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85bde6-52e0-445a-a051-7c41887a56d1"/>
    <ds:schemaRef ds:uri="369ca24e-2073-45aa-9090-41ce2059be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2059aa38-f392-4105-be92-628035578272}" enabled="1" method="Standard" siteId="{1588262d-23fb-43b4-bd6e-bce49c8e6186}"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PAKKI Suresh</dc:creator>
  <cp:keywords/>
  <dc:description/>
  <cp:lastModifiedBy>MBANZA Daniel</cp:lastModifiedBy>
  <cp:revision/>
  <dcterms:created xsi:type="dcterms:W3CDTF">2019-02-05T06:26:17Z</dcterms:created>
  <dcterms:modified xsi:type="dcterms:W3CDTF">2025-06-20T11:41:41Z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059aa38-f392-4105-be92-628035578272_Enabled">
    <vt:lpwstr>true</vt:lpwstr>
  </property>
  <property fmtid="{D5CDD505-2E9C-101B-9397-08002B2CF9AE}" pid="3" name="MSIP_Label_2059aa38-f392-4105-be92-628035578272_SetDate">
    <vt:lpwstr>2020-10-21T10:23:16Z</vt:lpwstr>
  </property>
  <property fmtid="{D5CDD505-2E9C-101B-9397-08002B2CF9AE}" pid="4" name="MSIP_Label_2059aa38-f392-4105-be92-628035578272_Method">
    <vt:lpwstr>Standard</vt:lpwstr>
  </property>
  <property fmtid="{D5CDD505-2E9C-101B-9397-08002B2CF9AE}" pid="5" name="MSIP_Label_2059aa38-f392-4105-be92-628035578272_Name">
    <vt:lpwstr>IOMLb0020IN123173</vt:lpwstr>
  </property>
  <property fmtid="{D5CDD505-2E9C-101B-9397-08002B2CF9AE}" pid="6" name="MSIP_Label_2059aa38-f392-4105-be92-628035578272_SiteId">
    <vt:lpwstr>1588262d-23fb-43b4-bd6e-bce49c8e6186</vt:lpwstr>
  </property>
  <property fmtid="{D5CDD505-2E9C-101B-9397-08002B2CF9AE}" pid="7" name="MSIP_Label_2059aa38-f392-4105-be92-628035578272_ActionId">
    <vt:lpwstr>6467cdfb-32d2-43a8-b0e6-86fa84322791</vt:lpwstr>
  </property>
  <property fmtid="{D5CDD505-2E9C-101B-9397-08002B2CF9AE}" pid="8" name="MSIP_Label_2059aa38-f392-4105-be92-628035578272_ContentBits">
    <vt:lpwstr>0</vt:lpwstr>
  </property>
  <property fmtid="{D5CDD505-2E9C-101B-9397-08002B2CF9AE}" pid="9" name="ContentTypeId">
    <vt:lpwstr>0x010100F4763FA01F35764A9F583A285CA0FE1D</vt:lpwstr>
  </property>
  <property fmtid="{D5CDD505-2E9C-101B-9397-08002B2CF9AE}" pid="10" name="Order">
    <vt:r8>271500</vt:r8>
  </property>
  <property fmtid="{D5CDD505-2E9C-101B-9397-08002B2CF9AE}" pid="11" name="xd_Signature">
    <vt:bool>false</vt:bool>
  </property>
  <property fmtid="{D5CDD505-2E9C-101B-9397-08002B2CF9AE}" pid="12" name="xd_ProgID">
    <vt:lpwstr/>
  </property>
  <property fmtid="{D5CDD505-2E9C-101B-9397-08002B2CF9AE}" pid="13" name="_ExtendedDescription">
    <vt:lpwstr/>
  </property>
  <property fmtid="{D5CDD505-2E9C-101B-9397-08002B2CF9AE}" pid="14" name="ComplianceAssetId">
    <vt:lpwstr/>
  </property>
  <property fmtid="{D5CDD505-2E9C-101B-9397-08002B2CF9AE}" pid="15" name="TemplateUrl">
    <vt:lpwstr/>
  </property>
</Properties>
</file>