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izonline-my.sharepoint.com/personal/gerald_mutensa_giz_de/Documents/Contracts and Procurement/Rwanda/COSOFT/ONGOING CONTRACTS/Gerald/7000025573/"/>
    </mc:Choice>
  </mc:AlternateContent>
  <xr:revisionPtr revIDLastSave="156" documentId="8_{81D16C8C-BE01-45F8-8691-3919E6BE1FF7}" xr6:coauthVersionLast="47" xr6:coauthVersionMax="47" xr10:uidLastSave="{18229876-53EB-4BAF-B342-298B83116811}"/>
  <bookViews>
    <workbookView xWindow="-110" yWindow="-110" windowWidth="19420" windowHeight="10300" xr2:uid="{0286C5A4-AFB6-4A02-A811-A1AA68D8ADE0}"/>
  </bookViews>
  <sheets>
    <sheet name="Sheet1" sheetId="1" r:id="rId1"/>
    <sheet name="Sheet2" sheetId="2" r:id="rId2"/>
  </sheets>
  <definedNames>
    <definedName name="_xlnm.Print_Area" localSheetId="0">Sheet1!$B$1:$F$26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5" i="1"/>
  <c r="G24" i="1" l="1"/>
  <c r="G25" i="1" s="1"/>
  <c r="G26" i="1" s="1"/>
</calcChain>
</file>

<file path=xl/sharedStrings.xml><?xml version="1.0" encoding="utf-8"?>
<sst xmlns="http://schemas.openxmlformats.org/spreadsheetml/2006/main" count="49" uniqueCount="39">
  <si>
    <t>Nr. of units</t>
  </si>
  <si>
    <t>Total (RWF)</t>
  </si>
  <si>
    <t>Equipment</t>
  </si>
  <si>
    <t>Air freshener – 300ml </t>
  </si>
  <si>
    <t>Cleaning powder – 5kg </t>
  </si>
  <si>
    <t>Cotton floor cleaning cloth/torchon </t>
  </si>
  <si>
    <t>Block WC </t>
  </si>
  <si>
    <t>VIM – 500g </t>
  </si>
  <si>
    <t>Soft broom with wooden handle </t>
  </si>
  <si>
    <t>Office dustbin, plastic with lid, approx. 10 L </t>
  </si>
  <si>
    <t>Glass cleaner, spray bottle 500ml (windows, mirrors, glass doors) </t>
  </si>
  <si>
    <t>Dish cloth </t>
  </si>
  <si>
    <t>Dish cleaning sponges </t>
  </si>
  <si>
    <t>Mop bucket with wringer, plastic, approx. 15 L </t>
  </si>
  <si>
    <t>Dustpan and brush set, hand-held with handle </t>
  </si>
  <si>
    <t>Reusable cleaning gloves, medium/large </t>
  </si>
  <si>
    <t>Toilet paper </t>
  </si>
  <si>
    <t>Paper towel (Essuie tout) </t>
  </si>
  <si>
    <t>Office cleaning materials price list</t>
  </si>
  <si>
    <t>VAT</t>
  </si>
  <si>
    <t>Unit price</t>
  </si>
  <si>
    <t>Unit of measurement</t>
  </si>
  <si>
    <t>Rolls</t>
  </si>
  <si>
    <t>Cans</t>
  </si>
  <si>
    <t>Tubs/bags</t>
  </si>
  <si>
    <t>Jerrycans</t>
  </si>
  <si>
    <t>Pieces</t>
  </si>
  <si>
    <t>Bottles</t>
  </si>
  <si>
    <t>Tubs</t>
  </si>
  <si>
    <t>Sets</t>
  </si>
  <si>
    <t>Pairs</t>
  </si>
  <si>
    <t>Liquid soap multipurpose – 5L jerrycan </t>
  </si>
  <si>
    <t>Liquid hand soap – 5L jerrycan </t>
  </si>
  <si>
    <t>Total / VAT exclusive</t>
  </si>
  <si>
    <t>Total/ VAT inclusive</t>
  </si>
  <si>
    <t>JIK / White – 750ml </t>
  </si>
  <si>
    <t>JIK / Blue  – 750ml </t>
  </si>
  <si>
    <t>Item</t>
  </si>
  <si>
    <t>S/N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</si>
</sst>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#,##0.00\ [$RWF]"/>
    <numFmt numFmtId="165" formatCode="_-* #,##0.00\ [$€-407]_-;\-* #,##0.00\ [$€-407]_-;_-* &quot;-&quot;??\ [$€-407]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sz val="14"/>
      <name val="Aptos Narrow"/>
      <family val="2"/>
      <scheme val="minor"/>
    </font>
    <font>
      <sz val="14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3" fillId="3" borderId="3" xfId="0" applyFont="1" applyFill="1" applyBorder="1" applyAlignment="1">
      <alignment horizontal="left" wrapText="1"/>
    </xf>
    <xf numFmtId="164" fontId="3" fillId="3" borderId="3" xfId="1" applyNumberFormat="1" applyFont="1" applyFill="1" applyBorder="1" applyAlignment="1">
      <alignment horizontal="left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horizontal="left"/>
    </xf>
    <xf numFmtId="165" fontId="4" fillId="3" borderId="0" xfId="0" applyNumberFormat="1" applyFont="1" applyFill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3" borderId="2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41" fontId="5" fillId="3" borderId="3" xfId="2" applyFont="1" applyFill="1" applyBorder="1" applyAlignment="1">
      <alignment horizontal="left" wrapText="1"/>
    </xf>
    <xf numFmtId="41" fontId="5" fillId="3" borderId="6" xfId="2" applyFont="1" applyFill="1" applyBorder="1" applyAlignment="1">
      <alignment horizontal="left" wrapText="1"/>
    </xf>
    <xf numFmtId="41" fontId="2" fillId="3" borderId="5" xfId="2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164" fontId="2" fillId="3" borderId="3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B308-919A-403E-8825-BD8EEC99934D}">
  <dimension ref="B1:L29"/>
  <sheetViews>
    <sheetView tabSelected="1" zoomScaleNormal="100" workbookViewId="0">
      <selection activeCell="C6" sqref="C6"/>
    </sheetView>
  </sheetViews>
  <sheetFormatPr defaultColWidth="11.453125" defaultRowHeight="18.5" x14ac:dyDescent="0.45"/>
  <cols>
    <col min="1" max="1" width="4.453125" style="2" customWidth="1"/>
    <col min="2" max="2" width="5.26953125" style="11" bestFit="1" customWidth="1"/>
    <col min="3" max="3" width="54.6328125" style="11" customWidth="1"/>
    <col min="4" max="4" width="18.6328125" style="11" customWidth="1"/>
    <col min="5" max="5" width="7.6328125" style="11" bestFit="1" customWidth="1"/>
    <col min="6" max="6" width="12.81640625" style="12" bestFit="1" customWidth="1"/>
    <col min="7" max="7" width="15.453125" style="1" bestFit="1" customWidth="1"/>
    <col min="8" max="16384" width="11.453125" style="2"/>
  </cols>
  <sheetData>
    <row r="1" spans="2:8" ht="19" customHeight="1" x14ac:dyDescent="0.45">
      <c r="B1" s="18" t="s">
        <v>18</v>
      </c>
      <c r="C1" s="19"/>
      <c r="D1" s="19"/>
      <c r="E1" s="19"/>
      <c r="F1" s="19"/>
      <c r="G1" s="19"/>
    </row>
    <row r="2" spans="2:8" x14ac:dyDescent="0.45">
      <c r="B2" s="20"/>
      <c r="C2" s="21"/>
      <c r="D2" s="21"/>
      <c r="E2" s="21"/>
      <c r="F2" s="21"/>
      <c r="G2" s="21"/>
    </row>
    <row r="3" spans="2:8" ht="36" x14ac:dyDescent="0.45">
      <c r="B3" s="23" t="s">
        <v>38</v>
      </c>
      <c r="C3" s="23" t="s">
        <v>37</v>
      </c>
      <c r="D3" s="23" t="s">
        <v>21</v>
      </c>
      <c r="E3" s="23" t="s">
        <v>0</v>
      </c>
      <c r="F3" s="23" t="s">
        <v>20</v>
      </c>
      <c r="G3" s="24" t="s">
        <v>1</v>
      </c>
      <c r="H3" s="1"/>
    </row>
    <row r="4" spans="2:8" ht="27.75" hidden="1" customHeight="1" x14ac:dyDescent="0.45">
      <c r="B4" s="2"/>
      <c r="C4" s="3" t="s">
        <v>2</v>
      </c>
      <c r="D4" s="3"/>
      <c r="E4" s="3"/>
      <c r="F4" s="3"/>
      <c r="G4" s="4"/>
      <c r="H4" s="1"/>
    </row>
    <row r="5" spans="2:8" x14ac:dyDescent="0.45">
      <c r="B5" s="22">
        <v>1</v>
      </c>
      <c r="C5" s="5" t="s">
        <v>16</v>
      </c>
      <c r="D5" s="5" t="s">
        <v>22</v>
      </c>
      <c r="E5" s="6">
        <v>2500</v>
      </c>
      <c r="F5" s="6"/>
      <c r="G5" s="15">
        <f>E5*F5</f>
        <v>0</v>
      </c>
      <c r="H5" s="1"/>
    </row>
    <row r="6" spans="2:8" x14ac:dyDescent="0.45">
      <c r="B6" s="22">
        <v>2</v>
      </c>
      <c r="C6" s="5" t="s">
        <v>17</v>
      </c>
      <c r="D6" s="5" t="s">
        <v>22</v>
      </c>
      <c r="E6" s="6">
        <v>2000</v>
      </c>
      <c r="F6" s="6"/>
      <c r="G6" s="15">
        <f t="shared" ref="G6:G23" si="0">E6*F6</f>
        <v>0</v>
      </c>
      <c r="H6" s="1"/>
    </row>
    <row r="7" spans="2:8" x14ac:dyDescent="0.45">
      <c r="B7" s="22">
        <v>3</v>
      </c>
      <c r="C7" s="5" t="s">
        <v>3</v>
      </c>
      <c r="D7" s="5" t="s">
        <v>23</v>
      </c>
      <c r="E7" s="5">
        <v>300</v>
      </c>
      <c r="F7" s="5"/>
      <c r="G7" s="15">
        <f t="shared" si="0"/>
        <v>0</v>
      </c>
      <c r="H7" s="1"/>
    </row>
    <row r="8" spans="2:8" x14ac:dyDescent="0.45">
      <c r="B8" s="22">
        <v>4</v>
      </c>
      <c r="C8" s="5" t="s">
        <v>4</v>
      </c>
      <c r="D8" s="5" t="s">
        <v>24</v>
      </c>
      <c r="E8" s="5">
        <v>10</v>
      </c>
      <c r="F8" s="5"/>
      <c r="G8" s="15">
        <f t="shared" si="0"/>
        <v>0</v>
      </c>
      <c r="H8" s="1"/>
    </row>
    <row r="9" spans="2:8" x14ac:dyDescent="0.45">
      <c r="B9" s="22">
        <v>5</v>
      </c>
      <c r="C9" s="5" t="s">
        <v>31</v>
      </c>
      <c r="D9" s="5" t="s">
        <v>25</v>
      </c>
      <c r="E9" s="5">
        <v>100</v>
      </c>
      <c r="F9" s="5"/>
      <c r="G9" s="15">
        <f t="shared" si="0"/>
        <v>0</v>
      </c>
      <c r="H9" s="1"/>
    </row>
    <row r="10" spans="2:8" x14ac:dyDescent="0.45">
      <c r="B10" s="22">
        <v>6</v>
      </c>
      <c r="C10" s="5" t="s">
        <v>32</v>
      </c>
      <c r="D10" s="5" t="s">
        <v>25</v>
      </c>
      <c r="E10" s="5">
        <v>50</v>
      </c>
      <c r="F10" s="5"/>
      <c r="G10" s="15">
        <f t="shared" si="0"/>
        <v>0</v>
      </c>
      <c r="H10" s="1"/>
    </row>
    <row r="11" spans="2:8" x14ac:dyDescent="0.45">
      <c r="B11" s="22">
        <v>7</v>
      </c>
      <c r="C11" s="5" t="s">
        <v>5</v>
      </c>
      <c r="D11" s="5" t="s">
        <v>26</v>
      </c>
      <c r="E11" s="5">
        <v>50</v>
      </c>
      <c r="F11" s="5"/>
      <c r="G11" s="15">
        <f t="shared" si="0"/>
        <v>0</v>
      </c>
      <c r="H11" s="1"/>
    </row>
    <row r="12" spans="2:8" x14ac:dyDescent="0.45">
      <c r="B12" s="22">
        <v>8</v>
      </c>
      <c r="C12" s="5" t="s">
        <v>6</v>
      </c>
      <c r="D12" s="5" t="s">
        <v>26</v>
      </c>
      <c r="E12" s="5">
        <v>200</v>
      </c>
      <c r="F12" s="5"/>
      <c r="G12" s="15">
        <f t="shared" si="0"/>
        <v>0</v>
      </c>
      <c r="H12" s="1"/>
    </row>
    <row r="13" spans="2:8" x14ac:dyDescent="0.45">
      <c r="B13" s="22">
        <v>9</v>
      </c>
      <c r="C13" s="5" t="s">
        <v>36</v>
      </c>
      <c r="D13" s="5" t="s">
        <v>27</v>
      </c>
      <c r="E13" s="5">
        <v>100</v>
      </c>
      <c r="F13" s="5"/>
      <c r="G13" s="15">
        <f t="shared" si="0"/>
        <v>0</v>
      </c>
      <c r="H13" s="1"/>
    </row>
    <row r="14" spans="2:8" x14ac:dyDescent="0.45">
      <c r="B14" s="22">
        <v>10</v>
      </c>
      <c r="C14" s="5" t="s">
        <v>35</v>
      </c>
      <c r="D14" s="5" t="s">
        <v>27</v>
      </c>
      <c r="E14" s="5">
        <v>100</v>
      </c>
      <c r="F14" s="5"/>
      <c r="G14" s="15">
        <f t="shared" si="0"/>
        <v>0</v>
      </c>
      <c r="H14" s="1"/>
    </row>
    <row r="15" spans="2:8" x14ac:dyDescent="0.45">
      <c r="B15" s="22">
        <v>11</v>
      </c>
      <c r="C15" s="5" t="s">
        <v>7</v>
      </c>
      <c r="D15" s="5" t="s">
        <v>28</v>
      </c>
      <c r="E15" s="5">
        <v>200</v>
      </c>
      <c r="F15" s="5"/>
      <c r="G15" s="15">
        <f t="shared" si="0"/>
        <v>0</v>
      </c>
      <c r="H15" s="1"/>
    </row>
    <row r="16" spans="2:8" x14ac:dyDescent="0.45">
      <c r="B16" s="22">
        <v>12</v>
      </c>
      <c r="C16" s="5" t="s">
        <v>8</v>
      </c>
      <c r="D16" s="5" t="s">
        <v>26</v>
      </c>
      <c r="E16" s="5">
        <v>8</v>
      </c>
      <c r="F16" s="5"/>
      <c r="G16" s="15">
        <f t="shared" si="0"/>
        <v>0</v>
      </c>
      <c r="H16" s="1"/>
    </row>
    <row r="17" spans="2:12" x14ac:dyDescent="0.45">
      <c r="B17" s="22">
        <v>13</v>
      </c>
      <c r="C17" s="5" t="s">
        <v>9</v>
      </c>
      <c r="D17" s="5" t="s">
        <v>26</v>
      </c>
      <c r="E17" s="5">
        <v>100</v>
      </c>
      <c r="F17" s="5"/>
      <c r="G17" s="15">
        <f t="shared" si="0"/>
        <v>0</v>
      </c>
      <c r="H17" s="1"/>
    </row>
    <row r="18" spans="2:12" ht="37" x14ac:dyDescent="0.45">
      <c r="B18" s="22">
        <v>14</v>
      </c>
      <c r="C18" s="5" t="s">
        <v>10</v>
      </c>
      <c r="D18" s="5" t="s">
        <v>27</v>
      </c>
      <c r="E18" s="5">
        <v>100</v>
      </c>
      <c r="F18" s="5"/>
      <c r="G18" s="15">
        <f t="shared" si="0"/>
        <v>0</v>
      </c>
      <c r="H18" s="1"/>
    </row>
    <row r="19" spans="2:12" x14ac:dyDescent="0.45">
      <c r="B19" s="22">
        <v>15</v>
      </c>
      <c r="C19" s="5" t="s">
        <v>11</v>
      </c>
      <c r="D19" s="5" t="s">
        <v>26</v>
      </c>
      <c r="E19" s="5">
        <v>100</v>
      </c>
      <c r="F19" s="5"/>
      <c r="G19" s="15">
        <f t="shared" si="0"/>
        <v>0</v>
      </c>
      <c r="H19" s="1"/>
    </row>
    <row r="20" spans="2:12" x14ac:dyDescent="0.45">
      <c r="B20" s="22">
        <v>16</v>
      </c>
      <c r="C20" s="5" t="s">
        <v>12</v>
      </c>
      <c r="D20" s="5" t="s">
        <v>26</v>
      </c>
      <c r="E20" s="5">
        <v>1000</v>
      </c>
      <c r="F20" s="5"/>
      <c r="G20" s="15">
        <f t="shared" si="0"/>
        <v>0</v>
      </c>
      <c r="H20" s="1"/>
    </row>
    <row r="21" spans="2:12" x14ac:dyDescent="0.45">
      <c r="B21" s="22">
        <v>17</v>
      </c>
      <c r="C21" s="5" t="s">
        <v>13</v>
      </c>
      <c r="D21" s="5" t="s">
        <v>26</v>
      </c>
      <c r="E21" s="5">
        <v>15</v>
      </c>
      <c r="F21" s="5"/>
      <c r="G21" s="15">
        <f t="shared" si="0"/>
        <v>0</v>
      </c>
      <c r="H21" s="1"/>
    </row>
    <row r="22" spans="2:12" x14ac:dyDescent="0.45">
      <c r="B22" s="22">
        <v>18</v>
      </c>
      <c r="C22" s="5" t="s">
        <v>14</v>
      </c>
      <c r="D22" s="5" t="s">
        <v>29</v>
      </c>
      <c r="E22" s="5">
        <v>15</v>
      </c>
      <c r="F22" s="5"/>
      <c r="G22" s="15">
        <f t="shared" si="0"/>
        <v>0</v>
      </c>
      <c r="H22" s="1"/>
    </row>
    <row r="23" spans="2:12" ht="19" thickBot="1" x14ac:dyDescent="0.5">
      <c r="B23" s="22">
        <v>19</v>
      </c>
      <c r="C23" s="5" t="s">
        <v>15</v>
      </c>
      <c r="D23" s="5" t="s">
        <v>30</v>
      </c>
      <c r="E23" s="5">
        <v>100</v>
      </c>
      <c r="F23" s="5"/>
      <c r="G23" s="16">
        <f t="shared" si="0"/>
        <v>0</v>
      </c>
      <c r="H23" s="1"/>
    </row>
    <row r="24" spans="2:12" s="9" customFormat="1" ht="37.5" thickTop="1" thickBot="1" x14ac:dyDescent="0.5">
      <c r="C24" s="7" t="s">
        <v>33</v>
      </c>
      <c r="D24" s="13"/>
      <c r="E24" s="14"/>
      <c r="F24" s="14"/>
      <c r="G24" s="17">
        <f>SUM(G5:G23)</f>
        <v>0</v>
      </c>
      <c r="H24" s="8"/>
      <c r="K24" s="10"/>
    </row>
    <row r="25" spans="2:12" s="9" customFormat="1" ht="19.5" thickTop="1" thickBot="1" x14ac:dyDescent="0.5">
      <c r="C25" s="7" t="s">
        <v>19</v>
      </c>
      <c r="D25" s="13"/>
      <c r="E25" s="14"/>
      <c r="F25" s="14"/>
      <c r="G25" s="17">
        <f>G24*18/100</f>
        <v>0</v>
      </c>
      <c r="I25" s="8"/>
      <c r="L25" s="10"/>
    </row>
    <row r="26" spans="2:12" s="9" customFormat="1" ht="37.5" thickTop="1" thickBot="1" x14ac:dyDescent="0.5">
      <c r="C26" s="7" t="s">
        <v>34</v>
      </c>
      <c r="D26" s="13"/>
      <c r="E26" s="14"/>
      <c r="F26" s="14"/>
      <c r="G26" s="17">
        <f>G24+G25</f>
        <v>0</v>
      </c>
      <c r="H26" s="8"/>
      <c r="K26" s="10"/>
    </row>
    <row r="27" spans="2:12" s="1" customFormat="1" ht="19" thickTop="1" x14ac:dyDescent="0.45">
      <c r="B27" s="11"/>
      <c r="D27" s="11"/>
      <c r="E27" s="11"/>
      <c r="F27" s="12"/>
      <c r="H27" s="2"/>
      <c r="I27" s="2"/>
      <c r="J27" s="2"/>
      <c r="K27" s="2"/>
    </row>
    <row r="29" spans="2:12" s="1" customFormat="1" x14ac:dyDescent="0.45">
      <c r="B29" s="11"/>
      <c r="C29" s="11"/>
      <c r="D29" s="11"/>
      <c r="E29" s="11"/>
      <c r="F29" s="12"/>
      <c r="H29" s="2"/>
      <c r="I29" s="2"/>
      <c r="J29" s="2"/>
      <c r="K29" s="2"/>
    </row>
  </sheetData>
  <mergeCells count="4">
    <mergeCell ref="D24:F24"/>
    <mergeCell ref="D25:F25"/>
    <mergeCell ref="D26:F26"/>
    <mergeCell ref="B1:G2"/>
  </mergeCells>
  <pageMargins left="0.7" right="0.7" top="0.75" bottom="0.75" header="0.3" footer="0.3"/>
  <pageSetup scale="80" orientation="portrait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CE42C-75E6-4DA0-B32B-F58069AE16AE}">
  <dimension ref="A1"/>
  <sheetViews>
    <sheetView workbookViewId="0">
      <selection activeCell="E3" sqref="E3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Uwamahoro, Celine GIZ RW</dc:creator>
  <cp:lastModifiedBy>Mutensa, Gerald GIZ RW</cp:lastModifiedBy>
  <dcterms:created xsi:type="dcterms:W3CDTF">2026-04-08T12:19:57Z</dcterms:created>
  <dcterms:modified xsi:type="dcterms:W3CDTF">2026-10-15T10:46:22Z</dcterms:modified>
</cp:coreProperties>
</file>