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mc:AlternateContent xmlns:mc="http://schemas.openxmlformats.org/markup-compatibility/2006">
    <mc:Choice Requires="x15">
      <x15ac:absPath xmlns:x15ac="http://schemas.microsoft.com/office/spreadsheetml/2010/11/ac" url="C:\GIZ\GIZ\Mainstreaming docs\"/>
    </mc:Choice>
  </mc:AlternateContent>
  <xr:revisionPtr revIDLastSave="0" documentId="8_{6F30496D-5E1C-4F30-B7ED-0A6CEC980752}" xr6:coauthVersionLast="47" xr6:coauthVersionMax="47" xr10:uidLastSave="{00000000-0000-0000-0000-000000000000}"/>
  <bookViews>
    <workbookView xWindow="-110" yWindow="-110" windowWidth="19420" windowHeight="10420" firstSheet="4" activeTab="4" xr2:uid="{00000000-000D-0000-FFFF-FFFF00000000}"/>
  </bookViews>
  <sheets>
    <sheet name="Gender - Table 1" sheetId="1" state="hidden" r:id="rId1"/>
    <sheet name="Regional Integration - Table 1" sheetId="2" state="hidden" r:id="rId2"/>
    <sheet name="Disaster Mgt - Table 1" sheetId="3" state="hidden" r:id="rId3"/>
    <sheet name="Disability &amp; Social Inclusion -" sheetId="4" state="hidden" r:id="rId4"/>
    <sheet name="Environment &amp;Climate change - T" sheetId="5" r:id="rId5"/>
    <sheet name="Capacity Building - Table 1" sheetId="6" state="hidden" r:id="rId6"/>
    <sheet name="HIV - Table 1" sheetId="7" state="hidden" r:id="rId7"/>
  </sheets>
  <definedNames>
    <definedName name="_xlnm._FilterDatabase" localSheetId="4" hidden="1">'Environment &amp;Climate change - T'!$A$2:$J$74</definedName>
  </definedNames>
  <calcPr calcId="191029"/>
  <customWorkbookViews>
    <customWorkbookView name="ismail - [2010] - Personal View" guid="{4F8DE8AC-23B8-48BE-A37E-99AF4C0DA057}" mergeInterval="0" personalView="1" maximized="1" windowWidth="1436" windowHeight="635"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0" i="5" l="1"/>
</calcChain>
</file>

<file path=xl/sharedStrings.xml><?xml version="1.0" encoding="utf-8"?>
<sst xmlns="http://schemas.openxmlformats.org/spreadsheetml/2006/main" count="759" uniqueCount="450">
  <si>
    <t>Gender and Family Promotion CCI</t>
  </si>
  <si>
    <t>Ministries</t>
  </si>
  <si>
    <t>Indicators (proposed CCI indictator)</t>
  </si>
  <si>
    <t>Baseline (put the CCI baseline)</t>
  </si>
  <si>
    <t xml:space="preserve"> Targets (indicate targets for 2015/16)</t>
  </si>
  <si>
    <t xml:space="preserve">Outputs/Activities to deliver </t>
  </si>
  <si>
    <t>Stakeholders</t>
  </si>
  <si>
    <t>Proposed source of budget (include external resources available as well)</t>
  </si>
  <si>
    <t>e.g</t>
  </si>
  <si>
    <t xml:space="preserve">Outcome I : </t>
  </si>
  <si>
    <t>MINICOM</t>
  </si>
  <si>
    <t>MINAGRI</t>
  </si>
  <si>
    <t>Regional Integration</t>
  </si>
  <si>
    <t>Sector/Ministries</t>
  </si>
  <si>
    <t>proposed source of budget (include external resources available as well )</t>
  </si>
  <si>
    <t>Disaster Management CCI</t>
  </si>
  <si>
    <t>Disability and Social Inclusion CCI</t>
  </si>
  <si>
    <t>Proposed source of budget (include external resources available as well )</t>
  </si>
  <si>
    <t>Indicators</t>
  </si>
  <si>
    <t>1. Agriculture/ MINAGRI</t>
  </si>
  <si>
    <t xml:space="preserve">to be indicated by the concerned sector </t>
  </si>
  <si>
    <t xml:space="preserve">MINAGRI
RAB,NAEB,
Districts 
</t>
  </si>
  <si>
    <t>NB</t>
  </si>
  <si>
    <t>NB (National Budget)</t>
  </si>
  <si>
    <t>Protection and designation of new protected areas (eg. new Ramsar sites)</t>
  </si>
  <si>
    <t>MININFRA</t>
  </si>
  <si>
    <t xml:space="preserve">NB </t>
  </si>
  <si>
    <t>Promoted Resource Efficient Industries</t>
  </si>
  <si>
    <t xml:space="preserve">FONERWA, DPs, </t>
  </si>
  <si>
    <t xml:space="preserve"> Special Economic Zone and provincial industrial parks greened: 
</t>
  </si>
  <si>
    <t xml:space="preserve">No. of greened SEZ and greened provincial industrial parks in place
</t>
  </si>
  <si>
    <t>one SEZ in Masoro</t>
  </si>
  <si>
    <t xml:space="preserve">to be indicated by the concerned sector : </t>
  </si>
  <si>
    <t>MINICOM/PSF/ RDB,MINAGRI</t>
  </si>
  <si>
    <t xml:space="preserve">Ecotourism, Conservation and payment of ecosystem Service (PES)  </t>
  </si>
  <si>
    <t>Promoted Community-based ecotourism</t>
  </si>
  <si>
    <t>Increase the proportion of tourism revenues flowing into the community fund from 5% to 10%, and review application procedures and awareness to ensure participation in communities adjacent to parks.</t>
  </si>
  <si>
    <t>RDB, PSF</t>
  </si>
  <si>
    <t>RDB</t>
  </si>
  <si>
    <t xml:space="preserve">Promoted Strategy for Oil-Fuelled Generation Phase Out:                  </t>
  </si>
  <si>
    <t>MININFRA
MINECOFIN
REG-WASAC,  RURA, Private Sectors</t>
  </si>
  <si>
    <t>Improved the efficiency of  Vehicles carbon emmission</t>
  </si>
  <si>
    <t>Two Emission Testers</t>
  </si>
  <si>
    <t>2.Transport/ Development and maintenance of road transport infrastructure</t>
  </si>
  <si>
    <t>Road mantained in good conditions</t>
  </si>
  <si>
    <t>conduct EIA for maintenance of road transport infrastructure</t>
  </si>
  <si>
    <t>MININFRA, Private Sector, RDB</t>
  </si>
  <si>
    <t>Number of produced vulnerability maps
Number of Risk Assessment reports</t>
  </si>
  <si>
    <t xml:space="preserve">   - Conduct risk assessments and vulnerability mapping to develop effective disaster management systems.                                                      </t>
  </si>
  <si>
    <t xml:space="preserve">
</t>
  </si>
  <si>
    <t xml:space="preserve">1. Prevent environmental pollution
and negative impacts to human health 2. Increase awareness on safeguards for worker exposed on air pollution
</t>
  </si>
  <si>
    <t>MoH</t>
  </si>
  <si>
    <t xml:space="preserve">% of health centers, Hospitals equipped with incinerators </t>
  </si>
  <si>
    <t>Equip health centers, Hospitals  with incinerator with required standards</t>
  </si>
  <si>
    <t xml:space="preserve">Initiate greenining school concept in all schools </t>
  </si>
  <si>
    <t xml:space="preserve">MINEDUC, REB, Rwandan Workforce Development Authority (WDA) </t>
  </si>
  <si>
    <t>MINEDUC, REB</t>
  </si>
  <si>
    <t xml:space="preserve">Conduct Research on Climate change and  for CC related deases prevalence </t>
  </si>
  <si>
    <t>Capacity building CCI</t>
  </si>
  <si>
    <t xml:space="preserve"> Targets (indicate targets for 2014/15)</t>
  </si>
  <si>
    <t>HIV/AIDS and NCDs</t>
  </si>
  <si>
    <t>Proposed source of budget (include external resources available )</t>
  </si>
  <si>
    <t xml:space="preserve">Proposed source of budget </t>
  </si>
  <si>
    <t>MYICT, MINICOM, PSF,RDB</t>
  </si>
  <si>
    <t>Climate change and Environmental outputs</t>
  </si>
  <si>
    <t xml:space="preserve">Activities to deliver </t>
  </si>
  <si>
    <t>Population using at least basic sanitation facilities increased</t>
  </si>
  <si>
    <t>Number of modern land fill constructed</t>
  </si>
  <si>
    <t>Increase sanitation facilities</t>
  </si>
  <si>
    <t xml:space="preserve">Number of  centralized sewerage system constructed </t>
  </si>
  <si>
    <t xml:space="preserve">Increased level of “green” investment and environmentally sustainable urban development that exploits ‘green’ economic opportunities </t>
  </si>
  <si>
    <t>% share of renewable energy in power</t>
  </si>
  <si>
    <t>% of households accessing electricity through off grid renewable energy</t>
  </si>
  <si>
    <t>% of category 3 &amp; 4  new buildings and real estates complying with minimum green building principles</t>
  </si>
  <si>
    <t>% of rural households settled in integrated, planned and greened settlements</t>
  </si>
  <si>
    <t>% of urban households in urban areas with access to collective sewerage services.</t>
  </si>
  <si>
    <t xml:space="preserve">N0. of green space, available for public use/ Not %  </t>
  </si>
  <si>
    <t>Feasibility study in SCs</t>
  </si>
  <si>
    <t>Number of IDP Model villages constructed</t>
  </si>
  <si>
    <t>Number of households in high risk zones relocated</t>
  </si>
  <si>
    <t>2,020 (Since 2015)</t>
  </si>
  <si>
    <t>% pre-primary, primary, secondary and TVET with improved toilets ( Secondary)</t>
  </si>
  <si>
    <t>Improved public transport services and reduce traffic congestions in urban areas</t>
  </si>
  <si>
    <t xml:space="preserve">% of population that has access to Public Transport (PT) within a radius of 0.5 km in urban areas  </t>
  </si>
  <si>
    <t>Promoted IDP model villages</t>
  </si>
  <si>
    <t>Number of  km of riverbanks protected</t>
  </si>
  <si>
    <t>1 wetland</t>
  </si>
  <si>
    <t xml:space="preserve">Number of Completed assessment of needs; establishment of proposed programmes at UR 
</t>
  </si>
  <si>
    <t>MININFRA, RHA,MINALOC</t>
  </si>
  <si>
    <t>RHA,MININNFRA, MINALOC, MIDIMAR</t>
  </si>
  <si>
    <t>MINFRA, RHA, MINALOC</t>
  </si>
  <si>
    <t>RTDA, MININFRA</t>
  </si>
  <si>
    <t>MININFRA,REG,EDCL,EUCL</t>
  </si>
  <si>
    <t xml:space="preserve"> - Conduct a study to identify further needs for integrating climate science in schools, and ways of encouraging links between academia and Rwandan institutions, such as RMS and REMA, for collaboration on research and implementation of work experience placements.</t>
  </si>
  <si>
    <t>REMA and IWRM</t>
  </si>
  <si>
    <t xml:space="preserve">Number of community based ecotourism developed  </t>
  </si>
  <si>
    <t>10%  of Revenues</t>
  </si>
  <si>
    <t xml:space="preserve"> Targets for 2020/2021</t>
  </si>
  <si>
    <t xml:space="preserve">National Sector Ministry /Strategic Program (GGCRS PoA) </t>
  </si>
  <si>
    <t>Electricity Generation</t>
  </si>
  <si>
    <t xml:space="preserve">1. Low Carbon Urban Systems 
</t>
  </si>
  <si>
    <t>% of households with rain water haversting system</t>
  </si>
  <si>
    <t xml:space="preserve">Number of ha of land under agroforestry </t>
  </si>
  <si>
    <t xml:space="preserve"> Number of industries applying  cleaner production and resource efficiency practices</t>
  </si>
  <si>
    <t xml:space="preserve">Number of green  job created for Youth </t>
  </si>
  <si>
    <t xml:space="preserve">Youth Entrepreneurship and Employment  Development </t>
  </si>
  <si>
    <t>Youth Ecobrigrade Program Implemented</t>
  </si>
  <si>
    <t>Disaster Communication System (DCS) Upgraded, 832 registered users</t>
  </si>
  <si>
    <t>Number of greened schools, TVET and higher education institutions constructed (green spaces planted with grass and trees, rain water harvesting system, waste management, energy effeciency)</t>
  </si>
  <si>
    <t xml:space="preserve">No of academic papers on CC conducted </t>
  </si>
  <si>
    <t xml:space="preserve">Number of transport infrastructure implementing  EMP for EIA 
</t>
  </si>
  <si>
    <t>25% of compliance</t>
  </si>
  <si>
    <t xml:space="preserve">Number of ha of planted forest maintained </t>
  </si>
  <si>
    <t>6779 ha</t>
  </si>
  <si>
    <t>7,879 ha (SSP ENR)</t>
  </si>
  <si>
    <t xml:space="preserve">Number of sectors with approved SEA recommendations monitored </t>
  </si>
  <si>
    <t>REMA, MoE</t>
  </si>
  <si>
    <t>REMA, RDB</t>
  </si>
  <si>
    <t>% of compliance of capital projects on  EIA/EMP's implementation</t>
  </si>
  <si>
    <t>RMB, RMA, REMA</t>
  </si>
  <si>
    <t>GoR/RMB</t>
  </si>
  <si>
    <t>3. Monitor and evaluate trained companies</t>
  </si>
  <si>
    <t xml:space="preserve">1. Raise awareness on CPCIC services        2.Train industries and companies on CPCIC 3.Conduct impact assessment of CPCIC interventions </t>
  </si>
  <si>
    <t>Percentage of households
using firewood for cooking</t>
  </si>
  <si>
    <t xml:space="preserve">1.Review transport regulations  or requirements to include the provisions for emissions compliance
</t>
  </si>
  <si>
    <t xml:space="preserve">MININFRA, REMA/MoE
Private Sector, National Police
</t>
  </si>
  <si>
    <t>Number of emission testers installed</t>
  </si>
  <si>
    <t>WASAC, MoH</t>
  </si>
  <si>
    <t>Integrated human settlement planning and coordination</t>
  </si>
  <si>
    <t>MININFRA, GGGI,RHA, Districts</t>
  </si>
  <si>
    <t xml:space="preserve">Continually review and update BEST(Biomas Energy Strategy); awareness compaign ; support Improved Cooking Stoves market Development; Assess potentioal  of Alternative fuel/technologies </t>
  </si>
  <si>
    <t>MININFRA
REG-,  RURA, Private Sectors, FONERWA</t>
  </si>
  <si>
    <t>31.5M USD</t>
  </si>
  <si>
    <t>Proposed budget (RFW)</t>
  </si>
  <si>
    <t xml:space="preserve">Number of ha of degraded wetlands ecosystems rehabilitated (focus on fully protected wetlands) </t>
  </si>
  <si>
    <t xml:space="preserve">1.Technology upgrades standards certification enhanced, entrepreneurship and skills development </t>
  </si>
  <si>
    <t xml:space="preserve">MINICOM/PSF/ RDB,MoE, Rwanda Cleaner Production Center </t>
  </si>
  <si>
    <t xml:space="preserve">Reduced biomass
usage for cooking     </t>
  </si>
  <si>
    <t xml:space="preserve">Well serviced , connected, green and productive urban settlements (SSP/urbanization)
</t>
  </si>
  <si>
    <t xml:space="preserve">Number of EWS operationalized and EWS massages disseminated 
</t>
  </si>
  <si>
    <t>Baseline             2019-2020</t>
  </si>
  <si>
    <t>Sub-program</t>
  </si>
  <si>
    <t xml:space="preserve"> Outcome 7: Accelerated industrialization for economic transformation
</t>
  </si>
  <si>
    <t>Outcome 8 : Supported and empowered youth and women to create businesses through entrepreneurship and access to finance (NST1 outcome, PA-1)</t>
  </si>
  <si>
    <t>Outcome 9:  Increased exports of value-added goods (NST-1 Outcome)</t>
  </si>
  <si>
    <t>Outcome 10 :  Increased access to basic infrastructure (NST1, outccome 28)</t>
  </si>
  <si>
    <t xml:space="preserve">Outcome 11 : Increased access to basic infrastructure  at the urban level  </t>
  </si>
  <si>
    <t xml:space="preserve"> Outcome 12 :Insure availability and sustainable management of water and sanitation for all (SDG-6)</t>
  </si>
  <si>
    <t xml:space="preserve">MINEMA, MINALOC, MOH, Meteo Rwanda District
</t>
  </si>
  <si>
    <t>Outcome 13 : Accelerate Sustainable Urbanisation from 17.3% (2013/14) to 35% by 2024 (NST1 outcome, prioity 2)</t>
  </si>
  <si>
    <t>Checklists for Environment and Climate Change Mainstreaming into Development Sectors and District Development Strategies 2022-2023</t>
  </si>
  <si>
    <t xml:space="preserve"> Targets for 2022/2023</t>
  </si>
  <si>
    <t>3. Private Sector development and Youth Employment (PSDYE)/  MINICOM/MIT                    3.1 Green industry and private sector participation (GGCRS, PoA-1.2 )</t>
  </si>
  <si>
    <t>Water, Sanitation and Hygiene (WASH)</t>
  </si>
  <si>
    <t>Improving disaster resilience through integrated urban stormwater and drainage management (GGCRS, SI 2.2.3 )</t>
  </si>
  <si>
    <t>MoE, REMA,RWB</t>
  </si>
  <si>
    <t>MOH,RWB,  Rwanda Meteorological Agency, Districts</t>
  </si>
  <si>
    <t xml:space="preserve">Ha of Radical Terraces (RT) constructed                           </t>
  </si>
  <si>
    <t xml:space="preserve">131,056.7 (cumulative)                       </t>
  </si>
  <si>
    <t xml:space="preserve">1. Design  guidelines for construction of radical terraces                 
2. Monitor the implementation of guidelines related to  the establishment of radical 
3. Monitor the construction of progressive terraces
                      </t>
  </si>
  <si>
    <t xml:space="preserve">MINAGRI, RAB                All Districts, Private Sector,
NGOs, 
</t>
  </si>
  <si>
    <t>MINECOFIN &amp;DPs (Development Partners)</t>
  </si>
  <si>
    <t xml:space="preserve">Ha of Progressive Terraces (PT)  constructed </t>
  </si>
  <si>
    <t>972,055 (cumulative)</t>
  </si>
  <si>
    <t xml:space="preserve">1.Design guidelines for development of small scale irrigation 
2. Provide technical assistant to use SSIT equipments 
3. Develop hillside and marshland irrigation </t>
  </si>
  <si>
    <t>Conduct EIA for irrigation projects</t>
  </si>
  <si>
    <t>Mobilize farmers to use integrated pest management (IPM) for pest and diseases control</t>
  </si>
  <si>
    <t>% of farmers receiving weather and climate information products/services</t>
  </si>
  <si>
    <t xml:space="preserve">Work closely with METEO RWANDA to provide to the farmers information related to the weather and climate </t>
  </si>
  <si>
    <t>MINAGRI, RAB, NAEB, METEO RWANDA,
NISR</t>
  </si>
  <si>
    <t>MINAGRI, RAB, Private Sector</t>
  </si>
  <si>
    <t>MINECOFIN &amp; Development Partners</t>
  </si>
  <si>
    <t>Baseline 2020-2021</t>
  </si>
  <si>
    <t xml:space="preserve">            </t>
  </si>
  <si>
    <t xml:space="preserve">Sustainable agriculture, forestry and conservation (GGCRS, PoA 4.1)           </t>
  </si>
  <si>
    <t xml:space="preserve">1.Mobilize farmers to produce and use Organic Fertilizer               
2. Support  the private sector to the production of  Organic Fertilizer
</t>
  </si>
  <si>
    <t>2. Environment and Natural Resources /MoE,RWB, RFA,  REMA, RMB,Meteo Rwanda, FONERWA.</t>
  </si>
  <si>
    <t>% of degraded areas in 4 priority catchments rehabilitated (Upper Nyabarongo, Lower Nyabarongo, Muvumba and Sebeya)</t>
  </si>
  <si>
    <t>RWB, MoE, all Districts</t>
  </si>
  <si>
    <t>Establish WRM committees and plans in all 20 level ; Develop management plans for all the catchments and streamline adaptive management planning with NAP process.</t>
  </si>
  <si>
    <t>Number of water catchments carried out and implemented SEA</t>
  </si>
  <si>
    <t>Conducting study on SEA, Capacity development, raising awerenesss on SEA; Assessment and monitoring of SEA implementation,</t>
  </si>
  <si>
    <t>to be indicated by the concerned sector</t>
  </si>
  <si>
    <t>RWB, MoE, MININFRA, WASAC, MINALOC, all Districts, all water users</t>
  </si>
  <si>
    <t xml:space="preserve">% of water catchments with management committee task forces of men and women
(ENR -SSP) </t>
  </si>
  <si>
    <t xml:space="preserve"> % of water users in compliance with water use permits (ENR SSP)
</t>
  </si>
  <si>
    <t>PSF, MINAGRI,REG,WASACRAB &amp; Districts</t>
  </si>
  <si>
    <t>% of compliance of national Land Use Plans to the NLUDMP by key economic Sectors.</t>
  </si>
  <si>
    <t>80% of compliance</t>
  </si>
  <si>
    <t>Districts , MINECOFIN,MININFRA&amp;RHA</t>
  </si>
  <si>
    <t>Number of District Land Use Plans aligned with NLUMP 2020- 2050 (ENR SSP rephrased indicator)</t>
  </si>
  <si>
    <t>Revised NLUDMP, Kigali City Master Plan, Secondary Cities Master Plans in Urban areas.</t>
  </si>
  <si>
    <t>10 District Land Use Master Plans elaborated to align with NLUDMP 2020-2050</t>
  </si>
  <si>
    <t>(i) Undertake a study on the problem like pattern of socio-economic change and development
 (ii) undertaking the studies to demarcate the limits of urban sprawl or rural urban areas in 10 Districts 
 (iii) Elaboration of guidelines for detailed physical plans                                                               (iv) Establishment in rural and urban areas and their boundary materialization</t>
  </si>
  <si>
    <t>Districts,MINECOFIN,RHA and other stakeholders</t>
  </si>
  <si>
    <t>National Budget</t>
  </si>
  <si>
    <t>Number of SEAs developed for Land Use Master Plans</t>
  </si>
  <si>
    <t>i. conduct consultation meeting with stakeholders
 ii. Development of terms of reference 
 iii.Hire consultant to carry out SEA for National land use masterplan iv. Monitor the implementation of SEA recommendations</t>
  </si>
  <si>
    <t>REMA,GGGI, MoE</t>
  </si>
  <si>
    <r>
      <t xml:space="preserve"> Outcome 3 :  Integrated and sustainable land management to maximize reliable, efficient and productive investments ( ENR/SSP)</t>
    </r>
    <r>
      <rPr>
        <b/>
        <sz val="11"/>
        <color rgb="FF000000"/>
        <rFont val="Arial"/>
        <family val="2"/>
      </rPr>
      <t/>
    </r>
  </si>
  <si>
    <t>RFA, MoE, RWB
REMA, MINAGRI, MININFRA,
RAB MINALOC, private sector, NGOs</t>
  </si>
  <si>
    <t>RFA, RWB, REMA, MoE, Districts, Private Sector, NGOs</t>
  </si>
  <si>
    <t>RFA, RWB, RDB, MINALOC, NGOs, private sector</t>
  </si>
  <si>
    <t xml:space="preserve"> </t>
  </si>
  <si>
    <t xml:space="preserve"> Outcome 5 :Enhansed environmental management and resilience to Climate Change  (SSP, ENR)</t>
  </si>
  <si>
    <t>Rehabilitation plans (ii)Conduct rehabilitation activities</t>
  </si>
  <si>
    <t>(i)Identify the capital projects to be monitored 
(ii)Develop tools to check the compliance 
(iii)Monitor compliance with EIA conditions 
(iv)Conduct enforcement activities</t>
  </si>
  <si>
    <t xml:space="preserve">19 Air quality monitoring stations countrywide operational  </t>
  </si>
  <si>
    <t xml:space="preserve">a)70 % 
b)20% 
c)10%
</t>
  </si>
  <si>
    <t>(i)Monitor air quality on stations (ii)Undertake enforcement measures for air quality (iii)Develop proposals of new regulations or policy measures for air quality improvement</t>
  </si>
  <si>
    <t>% of Nationally Determined Contributions (NDC) programmatic targets achieved</t>
  </si>
  <si>
    <t>NDC programmatic target implementation strategy for Rwanda is available</t>
  </si>
  <si>
    <t>(i) Establishment of MRV framework for implementation of programmatic target (ii)Training on domestic MRV and tracking NDCs</t>
  </si>
  <si>
    <t xml:space="preserve">NDCs measuring, reporting and Verification (MRV) system and supporting tools for gender responsive mitigation and adaptation measures operationalized </t>
  </si>
  <si>
    <t>Number of NDCs MRV reports, National Communication and Biennial Update Reports supported by gender disaggregated data produced</t>
  </si>
  <si>
    <t xml:space="preserve">0 NDC MRV report, 3 NCs and 1 BUR
</t>
  </si>
  <si>
    <t>1 NDC MRV report and 1 BUR</t>
  </si>
  <si>
    <t xml:space="preserve">Number of staff who acquired technical skills to effectively coordinated and report on NDC implementation disaggregated by gender </t>
  </si>
  <si>
    <t xml:space="preserve">% of F-gas substituted </t>
  </si>
  <si>
    <t>Pollution conttrol and environmental compliance effectively enhanced</t>
  </si>
  <si>
    <t xml:space="preserve">CoK wetlands rehabilitated </t>
  </si>
  <si>
    <t>% of air quality monitoring stations with:                          a) Good (0-50) 
b) Moderate (50-100) 
c) Unhealthy (101-150) Air Quality Index</t>
  </si>
  <si>
    <t>a) 4 sectors with approved SEA ( Agriculture, Energy, Mining and  and Water resources (Sebeya Catchment Management Plan) b) SEA regulations in place</t>
  </si>
  <si>
    <t>All priority sectors with approved SEA</t>
  </si>
  <si>
    <t>55% (Imihigo 2021-22)</t>
  </si>
  <si>
    <t>1. Enforce professional staffing in mines and quarries where every mining and industrial quarry company has an environmental technician, mining engineer, geologist)
2. Enforce compliance with the standards, guidelines and laws through quarterly ground inspection.
3.Conduct on job training to mines for best mining practices about mining, mineral processing and environment protection</t>
  </si>
  <si>
    <t xml:space="preserve"> Outcome 6 : Vibrant, efficient and responsible mining spurring sustainable economic development (ENR/SSP outcome 6)</t>
  </si>
  <si>
    <t xml:space="preserve">80% (ENR SSP, P.53) (i)All  mines apply Mine Waste and Water Management guidelines
(ii)All mines apply Mine Site Restoration and Closure guidelines 
</t>
  </si>
  <si>
    <t>1.2 Research and Innovation</t>
  </si>
  <si>
    <t xml:space="preserve">1.1.1 Soil and water conservation (terracing) improved (NDC implementation framework, Output 1.5) </t>
  </si>
  <si>
    <t xml:space="preserve">1.1.2 Irrigation and water management improved (NDC implementation framework, Output 1.13)
</t>
  </si>
  <si>
    <t xml:space="preserve">1.1.3 Fertilizers improved (NDC implementation framework, Output 1.4) </t>
  </si>
  <si>
    <t xml:space="preserve">1.1.4  Integrated Pest Management technique ( “Push-Pull” Strategies ) mainstreamed                                                  
</t>
  </si>
  <si>
    <t xml:space="preserve">1.1.5 Resilience of agriculture to climate change Increased </t>
  </si>
  <si>
    <t>2.1 Watershed rehabilitation and management</t>
  </si>
  <si>
    <t>2.1.2 Effective Governance of water resources at catchement,National and transboundary level (SSP)</t>
  </si>
  <si>
    <t>2..2. Water security through efficiency and conservation</t>
  </si>
  <si>
    <t>2.3 Water balance: Effective Monitoring and Utilization of Water Resources</t>
  </si>
  <si>
    <t>2.3.1 Enhanced water storage</t>
  </si>
  <si>
    <t>3. LANDS (RLMUA) Adaptive and resilient land use management and spatial development (GGCRS, PoA-3.1)</t>
  </si>
  <si>
    <t>3.1 Land administration and Land Use Management (SSP/ENR)</t>
  </si>
  <si>
    <t>3.1.1 Integrated framework for land use planning and sustainable land use management</t>
  </si>
  <si>
    <t>3.1.2 Efficient implementation and monitoring of land use plans for sustainable development insured (ENR SSP)</t>
  </si>
  <si>
    <t>3.1.3 Efficient implementation and monitoring of land use plans for sustainable development insured(SSP)</t>
  </si>
  <si>
    <t>4. FOREST ( RFA) • Sustainable forestry, agroforestry, and ecotourism   (GGCRS PoA 4.1 )</t>
  </si>
  <si>
    <t>4.1. Forests and nature conservation</t>
  </si>
  <si>
    <t>4.1.1 Ecosystems and forest resources increased and sustainably managed to optimize their economic as well as ecological functions</t>
  </si>
  <si>
    <t>4.1.2 Degraded forests ecosystem rehabilitated</t>
  </si>
  <si>
    <t>5.1 Environment and Climate change</t>
  </si>
  <si>
    <t>5. Environmental Management  (GGCRS PoA )</t>
  </si>
  <si>
    <t>6. MINING (RMB)                                                                                                                                                                                                                                                                                                                                   Greening the Mining Sector to ensure sustainability and responsiveness to the Green Economy  (GGCRS SI 1.2.4)</t>
  </si>
  <si>
    <t>6.1 Mining, Petroleum and Gas</t>
  </si>
  <si>
    <t>7. Private Sector development and Youth Employment (PSDYE)/  MINICOM/MIT                    3.1 Green industry and private sector participation (GGCRS, PoA-1.2 )</t>
  </si>
  <si>
    <t>Number of sectors receiving tailored weather and climate information</t>
  </si>
  <si>
    <t>4 sectors that use weather and climate services: 
i. Health (Zipline),
ii. Agriculture (Agromet)
iii. Disaster
iv. Security organs</t>
  </si>
  <si>
    <t>Five sectors receiving sector tailored weather and climate information: (1) Agriculture in crop insurance; (2) Disaster management (Common Alerting Protocal (CAP)-Upload warnings); (3) Energy (Hydropower productivity-Insolation information reports); (4) Security  (road trafic and safety reports) and Urbanisation (rainfall and temperature intensity for urban environment management)</t>
  </si>
  <si>
    <t>Develop meteorological services for key sectors priorities and conduct awareness to increase the understanding and usage of early warning on weather and climate information at national level</t>
  </si>
  <si>
    <t>Meteo Rwanda 
User Institutions
National Emergency Command Centre</t>
  </si>
  <si>
    <t>Number of model products downscled to the national level</t>
  </si>
  <si>
    <t>Historical Climate data</t>
  </si>
  <si>
    <t>3 model products downsclaed to the national level:
i. Climate Forecast System (CFS),
ii. Global Forecast System (GFS )
iii. European Center for Medium Range Weather Forecasts (ECMWF)</t>
  </si>
  <si>
    <t xml:space="preserve">Develop modelling and research capacity (Exploit local and regional models  for climate prediction)
and  Downscale the model products at the national level </t>
  </si>
  <si>
    <t>Meteo Rwanda, IRI,WMO,AIMS</t>
  </si>
  <si>
    <t>1. Carry out designs and survey
2. procurement of materials
3. Construction works
4. Property valuation and compensation
5. Supervisions of works
6. Installation and connection</t>
  </si>
  <si>
    <t>121.9USD</t>
  </si>
  <si>
    <t>TB</t>
  </si>
  <si>
    <t>8.1 Electricity Generation</t>
  </si>
  <si>
    <t xml:space="preserve">8.1.1 Promoted Strategy for Oil-Fuelled Generation Phase Out:                  </t>
  </si>
  <si>
    <t>Percentage of households
depending on firewood for cooking</t>
  </si>
  <si>
    <t>8.2 Biomass energy</t>
  </si>
  <si>
    <t xml:space="preserve">8.2.1 Reduced biomass
usage for cooking     </t>
  </si>
  <si>
    <t>Not yet available</t>
  </si>
  <si>
    <t xml:space="preserve">RTDA, MININFRA, RURA, </t>
  </si>
  <si>
    <t>100% of all projects (apart from emergency works) to have ESIA report conducted &amp; monitored</t>
  </si>
  <si>
    <t>1. Conduct EIA for construction &amp; maintenance of road transport infrastructure
2. Monitor the implementation of ESMP</t>
  </si>
  <si>
    <t>MININFRA, Private Sector, RDB, Districts, Private Sector (Contracators, supervision firms)</t>
  </si>
  <si>
    <t>Draft road design manuals (2014)</t>
  </si>
  <si>
    <t xml:space="preserve">5 manuals / guidelines developed </t>
  </si>
  <si>
    <t>Review of existing manuals
Upgrading exiting manuals
Testing new manuals / piloting
Trainings &amp; awareness campaign</t>
  </si>
  <si>
    <t xml:space="preserve">REMA
IER
MININFRA
RSB
</t>
  </si>
  <si>
    <t>Est. 120,000,000</t>
  </si>
  <si>
    <t>NDF (grant)</t>
  </si>
  <si>
    <t xml:space="preserve">9.1. Low Carbon Urban Systems 
</t>
  </si>
  <si>
    <t>9.1.1 Vehicle emissions standards enhanced (NDC, output 10.3)</t>
  </si>
  <si>
    <t>14082 km</t>
  </si>
  <si>
    <t>14,032km</t>
  </si>
  <si>
    <t xml:space="preserve"> Environmental and engineering guidelines developed (for climate resilient road infrastructure) (NDC, indicator 10.2.2 )
 </t>
  </si>
  <si>
    <t>100% of all projects  to have ESIA report conducted &amp; monitored</t>
  </si>
  <si>
    <t>4 (5% of work progress)</t>
  </si>
  <si>
    <t>Increase sanitation facilities (Construction of  Landfills in Musanze, Rubavu, Karongi and Rusizi)</t>
  </si>
  <si>
    <t>WASAC, MoH, Districts</t>
  </si>
  <si>
    <t>0 (RAP Preparation and contract signed)</t>
  </si>
  <si>
    <t>Construction of Kigali Centralized Sewerage System, Phase I</t>
  </si>
  <si>
    <t>WASAC, MoH, CoK</t>
  </si>
  <si>
    <t>AFDB &amp; NB</t>
  </si>
  <si>
    <t>Number of WWTP facilities (NDC, indicator 12.4.1 )</t>
  </si>
  <si>
    <t>Water storage per capita (m³  per capita) (NDC, indicator 13.1.1 )</t>
  </si>
  <si>
    <t>6.89m³ /capita (2018)</t>
  </si>
  <si>
    <t>10m³ /capita (2025)</t>
  </si>
  <si>
    <t>* Audit on compliance build regulations</t>
  </si>
  <si>
    <t xml:space="preserve">Mapping and description of green areas in Secondary Cities </t>
  </si>
  <si>
    <t>*Enforce and ensure integration of adequate public open and green spaces in all Urban planning tools under elaboration</t>
  </si>
  <si>
    <t>243 (90 new constructed &amp; 153 upgraded)</t>
  </si>
  <si>
    <t>225 (U-SSP, Outcome 3 Page 47</t>
  </si>
  <si>
    <t>1. Establish joint technical teams
2. Site identification
3. Expropriation of land
4. Carry out procurement process
5. Follow up on the construction works 
6. Handover to beneficiaries</t>
  </si>
  <si>
    <t>1) Organize Awareness campaign through Meetings and Socio media with all stakeholders and local Community             
2) Community works through Umuganda, Itorero, Youth, Arms week                                                  3) Identification of HHs to be relocated and Sites selection        
4) Expropriation  of land for resettlement                                      5) Plots servicing,                      6) Construction works.                    
7) Monitor Implementation</t>
  </si>
  <si>
    <t>9.1.2 Improved public transport services and reduce traffic congestions in urban areas</t>
  </si>
  <si>
    <t>10.1 Water, Sanitation and Hygiene (WASH)</t>
  </si>
  <si>
    <t>101.1 Population using at least basic sanitation facilities increased</t>
  </si>
  <si>
    <t>10.1.2 Waste-water treatment plants (WWTP) increased (NDC, output 14.1)</t>
  </si>
  <si>
    <t>10.1.3 National Water Security through water conservation practices, wetlands restoration, water storage and efficient water use developed (NDC, output 13.1)</t>
  </si>
  <si>
    <t xml:space="preserve">11.1 Well serviced , connected, green and productive urban settlements (SSP/urbanization)
</t>
  </si>
  <si>
    <t>11.2 Integrated human settlement planning and coordination</t>
  </si>
  <si>
    <t xml:space="preserve">11.1.1 Increased level of “green” investment and environmentally sustainable urban development that exploits ‘green’ economic opportunities </t>
  </si>
  <si>
    <t>11.2.1 Promoted IDP model villages</t>
  </si>
  <si>
    <t xml:space="preserve">No. of green space, available for public use/   </t>
  </si>
  <si>
    <t xml:space="preserve">7.1.Technology upgrades standards certification enhanced, entrepreneurship and skills development </t>
  </si>
  <si>
    <t>7.1.1 Promoted Resource Efficient Industries</t>
  </si>
  <si>
    <t xml:space="preserve"> 7.1.2 Special Economic Zone and provincial industrial parks greened: 
</t>
  </si>
  <si>
    <t xml:space="preserve">7.2 Youth Entrepreneurship and Employment  Development </t>
  </si>
  <si>
    <t>7.2.1 Youth Ecobrigrade Program Implemented</t>
  </si>
  <si>
    <t xml:space="preserve"> 7.3 Eco-Tourism/ RDB                          Promoting conservation, community-based ecotourism, and enforcement of PES (GGCRS, SI 4.1.6 )</t>
  </si>
  <si>
    <t>7.3.1 Promoted Community-based ecotourism</t>
  </si>
  <si>
    <t>12. Disaster Management /MINEMA, MINALOC, MOH,</t>
  </si>
  <si>
    <t>12.1.Disaster Management and Disease Prevention</t>
  </si>
  <si>
    <t xml:space="preserve"> 12.1.1 Disaster risk monitoring  enhanced (NDC 14.1)    </t>
  </si>
  <si>
    <t xml:space="preserve">12.1.2 Integrated Early-Warning System: </t>
  </si>
  <si>
    <t>12.2 Meteorological services, standardization and weather warning</t>
  </si>
  <si>
    <t>12.2.1 Weather and climate services delivery enhanced to support the protection of life, property and the environment</t>
  </si>
  <si>
    <t xml:space="preserve">  Mortality rate per 1,000 population related to  environmental causes (vector borne disease and air pollution) disaggregated by gender (NDC indicator 15.1.1)</t>
  </si>
  <si>
    <t>Percentage of Public Health Facilities (RH,PH,DH and HC) with effective waste management systems according to MOH / WHO standards (4th Health SSP, 2017-2024 p. 37)</t>
  </si>
  <si>
    <t>1. Provide grants to the 25 CSOs and FBOs projects proposals mainstreamed and adapted to climate resilience
2. Provide Support to 5 envirnment and climate resilience projects from CSOs and FBOs (RGB Action Plan 2021-2022)</t>
  </si>
  <si>
    <t>Grants</t>
  </si>
  <si>
    <t>New</t>
  </si>
  <si>
    <t>4 coordination meeting (RGB Action Plan 2021-2022)</t>
  </si>
  <si>
    <t>Coordinate, monitor and strengthn JADF mechanism</t>
  </si>
  <si>
    <t>Status of climate change and Environmental resilient published in RGS 8th edition</t>
  </si>
  <si>
    <t>Produce and publish RGS 8th edition</t>
  </si>
  <si>
    <t>UNDP, Ministries and Institutions</t>
  </si>
  <si>
    <t>TBD</t>
  </si>
  <si>
    <t>Number of women entrepreneurs promoted and supported  in green charcoal production (MIGEPROF GENDER AND FAMILY SECTOR PRIORITIIES 2022-2023)</t>
  </si>
  <si>
    <t>1. Provide grants to the CSOs and FBOs projects proposals adapted to climate resilience
2. Provide Support to envirnment and climate resilience projects from CSOs and FBOs (RGB Action Plan 2021-2022)</t>
  </si>
  <si>
    <t xml:space="preserve">MIGEPROF,MoE, 
FONERWA,
RMB, NWC
</t>
  </si>
  <si>
    <t>Number of awareness raising campaign and advocacy on disaster risk management (MIGEPROF GENDER AND FAMILY SECTOR PRIORITIIES 2022-2023)</t>
  </si>
  <si>
    <t xml:space="preserve">1. Organize consultative meeting with sectors involved in disaster management to incorporate gender principle among the existing guiding criteria for project
2. Organize awareness raising campaign on disaster risk management </t>
  </si>
  <si>
    <t>MIGEPROF, MoE, RMB, Rwanda Mining Association, NWC</t>
  </si>
  <si>
    <t>Number of women and girls supported  in mining sector</t>
  </si>
  <si>
    <t>60 women and girls supported  in mining sector</t>
  </si>
  <si>
    <t>1.To Sign MoU with Implementing Partners(IPs)
2.To Identify beneficiaries
3.To Support women and girls  to acquire knowledge, skills and practices in mining sector.
4.To Conduct Monitoring on women supported.</t>
  </si>
  <si>
    <t>Ordinary Budget</t>
  </si>
  <si>
    <t>Share of feasibility studies for LG infrastructure projects that meet standards</t>
  </si>
  <si>
    <t xml:space="preserve">i) Update FS guidelines and dissemination 
ii) Training of LG staff on FS requirements 
iii) Provide support to Districts for quality feasibility studies
iv) Conduct analysis of Districts plans and projects submitted
v) Submit the analysis to the Local Government Projects Advisory Committee </t>
  </si>
  <si>
    <t>LODA, MINECOFIN</t>
  </si>
  <si>
    <t>U-SACCOs Automation (Number)</t>
  </si>
  <si>
    <t>i. Automate of U-SACCOs, DSACCOs and e-banking of cooperative bank (Phase I&amp;II)
i) Provide digital financial education to SACCOs members</t>
  </si>
  <si>
    <t>MINECOFIN
RCA</t>
  </si>
  <si>
    <t>Electronic retail payments increased</t>
  </si>
  <si>
    <t>% of payments transaction done electronically as share of GDP</t>
  </si>
  <si>
    <t>i) Conduct awareness campaign on e-payment and digital financial services
ii) Provide regulatory framework for payment systems</t>
  </si>
  <si>
    <t>MINECOFIN, BNR, MINICT, Fis</t>
  </si>
  <si>
    <t>% of operationalization of e-procurement</t>
  </si>
  <si>
    <t>i) Strengthen e-procurement system
ii) Upgrade storage infrastructure for e-procurement system
iii) Training of users
iv) Integration of projects in Umucyo System</t>
  </si>
  <si>
    <t>Climate data management and storage (hardware and software systems of data management)</t>
  </si>
  <si>
    <t>Meteo, NISR</t>
  </si>
  <si>
    <t>Natural Capital Accounting</t>
  </si>
  <si>
    <t xml:space="preserve">NISR
World Bank
MoE
MINECOFIN
REMA
NISR
Meteo Rwanda
</t>
  </si>
  <si>
    <t>NSDS3</t>
  </si>
  <si>
    <t>13. Finance/MINECOFIN, RRA, RPPA, NISR,CMA, FIC
(NST, EP, PA-5: Increase domestic savings and position Rwanda as a hub for financial services to promote investments)</t>
  </si>
  <si>
    <t xml:space="preserve">13.1.1 Compliance of feasibility studies (including Environmental studies i.e. EIAs,SEA, EMP) increased </t>
  </si>
  <si>
    <t>13.2 Financial Policy Strategy and Reform</t>
  </si>
  <si>
    <t>13.2.1 U-SACCO network and Governance strengthened through automation and consolidation</t>
  </si>
  <si>
    <t>13.3 Public procurement monitoring and Audit</t>
  </si>
  <si>
    <t>13.3.1 e-procurement system  (Umucyo system) operational</t>
  </si>
  <si>
    <t>13.1 Local Development Initiatives</t>
  </si>
  <si>
    <t>Cumulative volume of finance [USD millions] mobilized for climate and environmental purpose (NDC, INDICATOR 11.5.1 )</t>
  </si>
  <si>
    <t>$3.8 billion</t>
  </si>
  <si>
    <t xml:space="preserve">1. Trenches creation                                                                          (ii) Terrancing                                                                                 (iii) Planting aggroforestry and afforestation                                   (iv)Protection of river banks                                                        
 </t>
  </si>
  <si>
    <t xml:space="preserve"> 13.2.2 Access to finance/ Resource mobilization enhanced (NDC, output 11.5)</t>
  </si>
  <si>
    <t>14. Health /MoH                  Disaster Management and Disease Prevention (GGCRS, PoA 13)</t>
  </si>
  <si>
    <t>14.1 Health promotion and Environmental health</t>
  </si>
  <si>
    <t xml:space="preserve"> 141.1  Preventive measures and create capacity to adapt to disease outbreaks strengthened   (NDC, output  15.1)                                                   </t>
  </si>
  <si>
    <t>15.1 Improve education by expanding school curricula, tertiary education, technical and vocational training and farmer ﬁeld schools to address climate resilience and low carbon development</t>
  </si>
  <si>
    <t xml:space="preserve">15.1.1 Greening schools conducted </t>
  </si>
  <si>
    <t>15.1.2 Coordinated Capacity Building in Climate Science:</t>
  </si>
  <si>
    <t xml:space="preserve">15.3.1 Scientific researche and studies in meteorology (Weather and Climate) conducted </t>
  </si>
  <si>
    <t xml:space="preserve">15.3 Climate data and projections
</t>
  </si>
  <si>
    <t>16.Decentralisation 
MINALOC/RGB/LODA</t>
  </si>
  <si>
    <t xml:space="preserve">16.1 Local Government Planning </t>
  </si>
  <si>
    <t>16.1.1 Ensured integration of Env. &amp;CC in local government planning and DDSs</t>
  </si>
  <si>
    <t>16.2 Governance Report</t>
  </si>
  <si>
    <t>16.2.1 Reseach finding on Governance Availed and Disseminated (RGB ACTION PLAN 2021-2022)</t>
  </si>
  <si>
    <t>16.2.2 Carbon dioxide (CO2) emissions generated from combustion activities of biomass in households reduced</t>
  </si>
  <si>
    <t xml:space="preserve"> Outcome I : Increased productivity, nutritional value and resilience through sustainable, diversified and integrated crop, livestock and fish production systems ( PSTA-4, P167 ; NST1 -Economic Transformation Pillar, Priority area 6,) </t>
  </si>
  <si>
    <t xml:space="preserve">1.1 Sustainable, Diversified and 
Climate Smart Crop Production and 
Productivity (PSTA4, P167)
</t>
  </si>
  <si>
    <t xml:space="preserve">Quantity (t/ha) of compost application
</t>
  </si>
  <si>
    <t>% Farmers who practice integrated pest management (IPM) (disaggregated by male/female headed HH)</t>
  </si>
  <si>
    <t xml:space="preserve">1.2.1 Climate resilient crops and promoted climate resilient livestock improved (NDC implementation framework, Output 1.9)                            </t>
  </si>
  <si>
    <t xml:space="preserve">Number of new high-yielding and climate-resilient crops varieties developed 
</t>
  </si>
  <si>
    <t>1.2.2 Development projects requiring EIA  have done it and EMP implemented and monitored</t>
  </si>
  <si>
    <t xml:space="preserve"> Number of EIA conducted and implemented for agricultural projects 
 </t>
  </si>
  <si>
    <t xml:space="preserve"> Outcome 2 : Intergrated and Sustaianable Water Resources Management to Maximise Reliable ,Effecient and Productive Investments (ENR-SSP);  (NST1 -Economic Transformation Pillar, Priority area 7)</t>
  </si>
  <si>
    <t xml:space="preserve">2.1.1 Water related disasters mitigated and digraded catchements rehabilitated (ENR-SSP) </t>
  </si>
  <si>
    <t xml:space="preserve">15,501.57 ha </t>
  </si>
  <si>
    <t>2.1 Integrated Water Resource Management                            (RWB)                    (GGCRS, PoA-3.2)</t>
  </si>
  <si>
    <t xml:space="preserve">Draft Ministrial Order Governing Water Resources Management Committe at Catchement level available                                                                                              
</t>
  </si>
  <si>
    <t>6 SEA  conducted (Muvumba,Sebeya,Nyabugogo ,Upper Nyabarongo,Lower Nyabarongo and Upper Akagera Catchments) SEA regulation and guideline</t>
  </si>
  <si>
    <t>4 SEA(Mukungwa,Lower Akagera ,Kivu and Akanyaru Catchments) TBD</t>
  </si>
  <si>
    <t xml:space="preserve">2.2.1 Promoted Water security through efficiency and conservation Equitable water allocation and effecient water ultulization(SSP) </t>
  </si>
  <si>
    <t xml:space="preserve">62%(annual report) (695 registered users)
</t>
  </si>
  <si>
    <t xml:space="preserve">(I) Carryout awareness campagain on water permis (ii) Disseminate guildlines on water permits (iii) Support water user with online registration 
</t>
  </si>
  <si>
    <t xml:space="preserve">i. Develop the methodology for assessing land use complaince
 ii. Conduct the audit exercise on sampled sites 
 iii. Establish land use monitoring systems
 iv. Building Inspection for safety and compliance               v. Enforcement on land use complaince and recommendation               </t>
  </si>
  <si>
    <t xml:space="preserve">SEA for NLUDMP 2050 conducted                                                                                            </t>
  </si>
  <si>
    <t xml:space="preserve">Outcome 4: Increased sustainability and profitability of forestry management (ENR/SST), NST1, outcome 14 p.61) </t>
  </si>
  <si>
    <t>i. Site identification, mapping and seedlings production 
ii. Plant agroforestry trees 
iv. Maintain agroforestry trees
v. Conduct monitoring of planted forest 
Planting and maintenance Seedling production 
Planting and maintenance</t>
  </si>
  <si>
    <t xml:space="preserve">i. Site identification and mapping    
ii. Seedlings  production
iii. Site preparation                                       
iv. Plant woodlots/new forest 
v. Beating up and maintenance to be indicated by the concerned secto </t>
  </si>
  <si>
    <t xml:space="preserve">i. Harvesting the old trees
ii.Stump removal or treaming 
iii. Seedlings production 
iv. Planting and maintenance </t>
  </si>
  <si>
    <t xml:space="preserve">6.1.1 Mining  standards compliance (Environment protection and Occupational health and safety)  increased  (ENR SSP)        </t>
  </si>
  <si>
    <t xml:space="preserve"> Percentage of companies deploying climate compatible mining (GGCRS) </t>
  </si>
  <si>
    <t>3. 2 Eco-Tourism/ RDB                          Promoting conservation, community-based ecotourism, and enforcement of PES (GGCRS, SI 4.1.6 )</t>
  </si>
  <si>
    <t xml:space="preserve">4.INFRASTRUCTURE /Energy ( MININFRA, REG, EDCL)                  4.1 Low-carbon, climate-resilient energy and transport networks (GGCRS, PoA 1)                                        </t>
  </si>
  <si>
    <t>4.INFRASTRUCTURE /Transport (MININFRA/RTDA)                                                                  Promoting integrated, multimodal transport systems with modern information and knowledge management capacity (GGCRS, SI 1.1.4 )</t>
  </si>
  <si>
    <t xml:space="preserve">4.3 Infrastructure/Water and Sanitation (MININFRA/WASAC) Decentralised Water Treatment Solution – Water Package Plants, and sustainable sanitation solutions (GGCRS,SI 4.2.1 )  </t>
  </si>
  <si>
    <t>4.4 Infrastructure    URBANIZATION AND RURAL  SETTLEMENT (MININFRA, RHA,)                                Low-carbon and SMART urban infrastructure and services (GGCRS, PoA 2.1)</t>
  </si>
  <si>
    <t xml:space="preserve">8.INFRASTRUCTURE /Energy ( MININFRA, REG, EDCL)                  Low-carbon, climate-resilient energy and transport networks (GGCRS, PoA 1)                                        </t>
  </si>
  <si>
    <t>9.INFRASTRUCTURE /Transport (MININFRA/RTDA)                                                                  Promoting integrated, multimodal transport systems with modern information and knowledge management capacity (GGCRS, SI 1.1.4 )</t>
  </si>
  <si>
    <t xml:space="preserve">Two Emission Testers
</t>
  </si>
  <si>
    <t xml:space="preserve">Number of Km of Scheduled Bus Routes (TSSP)
 </t>
  </si>
  <si>
    <t xml:space="preserve">10. Infrastructure/Water and Sanitation (MININFRA/WASAC) Decentralised Water Treatment Solution – Water Package Plants, and sustainable sanitation solutions (GGCRS,SI 4.2.1 )  </t>
  </si>
  <si>
    <t>11. Infrastructure    URBANIZATION AND RURAL  SETTLEMENT (MININFRA, RHA,)                                Low-carbon and SMART urban infrastructure and services (GGCRS, PoA 2.1)</t>
  </si>
  <si>
    <r>
      <t xml:space="preserve"> Develop a robust forecast of future resource demands and vulnerabilities which are stress tested for future shocks, with applicable warning indicators </t>
    </r>
    <r>
      <rPr>
        <strike/>
        <sz val="11"/>
        <color theme="1"/>
        <rFont val="Arial"/>
        <family val="2"/>
      </rPr>
      <t/>
    </r>
  </si>
  <si>
    <t xml:space="preserve">15.EDUCATION/REB  GGCRS Enabling Pillars :Capability, Inclusion &amp; Training
               </t>
  </si>
  <si>
    <t>MINALOC, RGB, all Districts</t>
  </si>
  <si>
    <t>MINALOC, RGB, LODA, All Provinces &amp; Districts</t>
  </si>
  <si>
    <t>Outcome 8 :  Increased access to basic infrastructure (NST1, outccome 28)</t>
  </si>
  <si>
    <t xml:space="preserve">Outcome 9 : Increased access to basic infrastructure  at the urban level  </t>
  </si>
  <si>
    <t xml:space="preserve"> Outcome 10 :Insured availability and sustainable management of water and sanitation for all (SDG-6)</t>
  </si>
  <si>
    <t>Outcome 11 : Accelerate Sustainable Urbanisation from 17.3% (2013/14) to 35% by 2024 (NST1 outcome, prioity 2)</t>
  </si>
  <si>
    <t>Outcome 12: Improved mechanisms for disaster preparedness responses and mitigation in different sectors</t>
  </si>
  <si>
    <t xml:space="preserve"> Outcome 13: Increased private sector investment and financing (SSP, FSDS Pg.58&amp;59)</t>
  </si>
  <si>
    <t xml:space="preserve"> Outcome 14: Enhanced demographic dividend through ensuring access to health for all (NST1 , PA-3)</t>
  </si>
  <si>
    <t>Outcome 15: Enhancing Demographic Dividend through Improved Access to Quality Education (NST1 priority 4)</t>
  </si>
  <si>
    <t>Outcome 16 : Enhancing Graduation from Poverty and Extreme Poverty and Promoting Resilience (NST1 priority 1 Social transformation)</t>
  </si>
  <si>
    <t>Number of operationnal  Environmental communittees</t>
  </si>
  <si>
    <t xml:space="preserve">Number of adaptation projects proposals supported for climate resilience (RGB Action Plan)  </t>
  </si>
  <si>
    <r>
      <t xml:space="preserve">1. Conduct </t>
    </r>
    <r>
      <rPr>
        <b/>
        <sz val="11"/>
        <rFont val="Arial"/>
        <family val="2"/>
      </rPr>
      <t>nurseries</t>
    </r>
    <r>
      <rPr>
        <sz val="11"/>
        <rFont val="Arial"/>
        <family val="2"/>
      </rPr>
      <t xml:space="preserve"> for creating new improved and climate resilient varieties
2. Conduct research trials on new varieties developed 
3. Conduct farmer's perception assessments </t>
    </r>
  </si>
  <si>
    <r>
      <rPr>
        <b/>
        <u/>
        <sz val="11"/>
        <rFont val="Arial"/>
        <family val="2"/>
      </rPr>
      <t>REG</t>
    </r>
    <r>
      <rPr>
        <sz val="11"/>
        <rFont val="Arial"/>
        <family val="2"/>
      </rPr>
      <t xml:space="preserve">
1. Awareness creation             
2.Inspection of installed systems
3. Reporting 
</t>
    </r>
    <r>
      <rPr>
        <b/>
        <u/>
        <sz val="11"/>
        <rFont val="Arial"/>
        <family val="2"/>
      </rPr>
      <t xml:space="preserve">Off-grid private companies
</t>
    </r>
    <r>
      <rPr>
        <sz val="11"/>
        <rFont val="Arial"/>
        <family val="2"/>
      </rPr>
      <t xml:space="preserve">1. Supply of solar home systems
2. Installation of supplied solar home systems
</t>
    </r>
    <r>
      <rPr>
        <b/>
        <u/>
        <sz val="11"/>
        <rFont val="Arial"/>
        <family val="2"/>
      </rPr>
      <t xml:space="preserve">Districts and LODA
</t>
    </r>
    <r>
      <rPr>
        <sz val="11"/>
        <rFont val="Arial"/>
        <family val="2"/>
      </rPr>
      <t>Provide solar systems to Cat I HHs</t>
    </r>
    <r>
      <rPr>
        <u/>
        <sz val="11"/>
        <rFont val="Arial"/>
        <family val="2"/>
      </rPr>
      <t xml:space="preserve">
</t>
    </r>
  </si>
  <si>
    <r>
      <t xml:space="preserve">MININFRA, </t>
    </r>
    <r>
      <rPr>
        <b/>
        <sz val="11"/>
        <rFont val="Arial"/>
        <family val="2"/>
      </rPr>
      <t>REMA</t>
    </r>
    <r>
      <rPr>
        <sz val="11"/>
        <rFont val="Arial"/>
        <family val="2"/>
      </rPr>
      <t xml:space="preserve">/MoE
Private Sector, </t>
    </r>
    <r>
      <rPr>
        <b/>
        <sz val="11"/>
        <rFont val="Arial"/>
        <family val="2"/>
      </rPr>
      <t>National Police</t>
    </r>
    <r>
      <rPr>
        <sz val="11"/>
        <rFont val="Arial"/>
        <family val="2"/>
      </rPr>
      <t xml:space="preserve">
</t>
    </r>
  </si>
  <si>
    <r>
      <rPr>
        <b/>
        <sz val="11"/>
        <rFont val="Arial"/>
        <family val="2"/>
      </rPr>
      <t>3</t>
    </r>
    <r>
      <rPr>
        <sz val="11"/>
        <rFont val="Arial"/>
        <family val="2"/>
      </rPr>
      <t xml:space="preserve"> ( Landfills constructed in Kayonza, Nyagatare and Nyanza)</t>
    </r>
  </si>
  <si>
    <t>(i) Develop SEA certificate model                                       (ii) Monitoring of the implementation recommendations (iii)Support productive sectors to develop/implement SEAs                (IV) Awaireness on SEA regulations</t>
  </si>
  <si>
    <t xml:space="preserve">Ha of irrigation developed within an Integrated Water Resources Management Framework (IWRMF)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</si>
</sst>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quot;$&quot;* #,##0.00_-;_-&quot;$&quot;* \(#,##0.00\)_-;_-&quot;$&quot;* &quot;-&quot;??;_-@_-"/>
    <numFmt numFmtId="165" formatCode="_(* #,##0_);_(* \(#,##0\);_(* &quot;-&quot;??_);_(@_)"/>
    <numFmt numFmtId="166" formatCode="_(* #,##0.0_);_(* \(#,##0.0\);_(* &quot;-&quot;??_);_(@_)"/>
    <numFmt numFmtId="167" formatCode="[$RWF]\ #,##0"/>
    <numFmt numFmtId="168" formatCode="_-&quot;$&quot;* #,##0.00_-;_-&quot;$&quot;* \(#,##0.00\)_-;_-&quot;$&quot;* &quot;-&quot;??;_-@"/>
  </numFmts>
  <fonts count="13">
    <font>
      <sz val="11"/>
      <color indexed="8"/>
      <name val="Helvetica Neue"/>
    </font>
    <font>
      <sz val="11"/>
      <color indexed="9"/>
      <name val="Lucida Grande"/>
    </font>
    <font>
      <b/>
      <sz val="11"/>
      <color indexed="9"/>
      <name val="Lucida Grande"/>
    </font>
    <font>
      <sz val="12"/>
      <color indexed="9"/>
      <name val="Times New Roman Bold"/>
    </font>
    <font>
      <sz val="14"/>
      <color indexed="9"/>
      <name val="Times New Roman Bold"/>
    </font>
    <font>
      <sz val="11"/>
      <color indexed="8"/>
      <name val="Helvetica Neue"/>
    </font>
    <font>
      <b/>
      <sz val="11"/>
      <color theme="3"/>
      <name val="Calibri"/>
      <family val="2"/>
      <scheme val="minor"/>
    </font>
    <font>
      <b/>
      <sz val="11"/>
      <color rgb="FF000000"/>
      <name val="Arial"/>
      <family val="2"/>
    </font>
    <font>
      <strike/>
      <sz val="11"/>
      <color theme="1"/>
      <name val="Arial"/>
      <family val="2"/>
    </font>
    <font>
      <b/>
      <sz val="11"/>
      <name val="Arial"/>
      <family val="2"/>
    </font>
    <font>
      <b/>
      <u/>
      <sz val="11"/>
      <name val="Arial"/>
      <family val="2"/>
    </font>
    <font>
      <sz val="11"/>
      <name val="Arial"/>
      <family val="2"/>
    </font>
    <font>
      <u/>
      <sz val="11"/>
      <name val="Arial"/>
      <family val="2"/>
    </font>
  </fonts>
  <fills count="11">
    <fill>
      <patternFill patternType="none"/>
    </fill>
    <fill>
      <patternFill patternType="gray125"/>
    </fill>
    <fill>
      <patternFill patternType="solid">
        <fgColor indexed="10"/>
        <bgColor indexed="64"/>
      </patternFill>
    </fill>
    <fill>
      <patternFill patternType="solid">
        <fgColor indexed="12"/>
        <bgColor indexed="64"/>
      </patternFill>
    </fill>
    <fill>
      <patternFill patternType="solid">
        <fgColor indexed="13"/>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rgb="FFFFFFFF"/>
        <bgColor rgb="FFFFFFFF"/>
      </patternFill>
    </fill>
    <fill>
      <patternFill patternType="solid">
        <fgColor theme="0" tint="-0.14999847407452621"/>
        <bgColor indexed="64"/>
      </patternFill>
    </fill>
    <fill>
      <patternFill patternType="solid">
        <fgColor rgb="FF99CCFF"/>
        <bgColor rgb="FF99CCFF"/>
      </patternFill>
    </fill>
    <fill>
      <patternFill patternType="solid">
        <fgColor theme="0"/>
        <bgColor indexed="64"/>
      </patternFill>
    </fill>
  </fills>
  <borders count="156">
    <border>
      <left/>
      <right/>
      <top/>
      <bottom/>
      <diagonal/>
    </border>
    <border>
      <left style="thin">
        <color indexed="11"/>
      </left>
      <right style="thin">
        <color indexed="11"/>
      </right>
      <top style="thin">
        <color indexed="11"/>
      </top>
      <bottom style="thin">
        <color indexed="11"/>
      </bottom>
      <diagonal/>
    </border>
    <border>
      <left style="thin">
        <color indexed="11"/>
      </left>
      <right style="thin">
        <color indexed="11"/>
      </right>
      <top style="thin">
        <color indexed="11"/>
      </top>
      <bottom style="thin">
        <color indexed="9"/>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medium">
        <color indexed="64"/>
      </top>
      <bottom/>
      <diagonal/>
    </border>
    <border>
      <left style="thin">
        <color indexed="9"/>
      </left>
      <right style="thin">
        <color indexed="9"/>
      </right>
      <top style="thin">
        <color indexed="9"/>
      </top>
      <bottom style="thin">
        <color indexed="1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11"/>
      </top>
      <bottom style="thin">
        <color indexed="9"/>
      </bottom>
      <diagonal/>
    </border>
    <border>
      <left style="thin">
        <color indexed="9"/>
      </left>
      <right style="thin">
        <color indexed="9"/>
      </right>
      <top style="thin">
        <color indexed="9"/>
      </top>
      <bottom style="medium">
        <color indexed="9"/>
      </bottom>
      <diagonal/>
    </border>
    <border>
      <left style="thin">
        <color indexed="64"/>
      </left>
      <right style="thin">
        <color indexed="64"/>
      </right>
      <top style="thin">
        <color indexed="64"/>
      </top>
      <bottom style="medium">
        <color indexed="64"/>
      </bottom>
      <diagonal/>
    </border>
    <border>
      <left style="thin">
        <color indexed="9"/>
      </left>
      <right style="thin">
        <color indexed="9"/>
      </right>
      <top/>
      <bottom style="thin">
        <color indexed="9"/>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9"/>
      </right>
      <top/>
      <bottom/>
      <diagonal/>
    </border>
    <border>
      <left style="thin">
        <color indexed="9"/>
      </left>
      <right style="thin">
        <color indexed="9"/>
      </right>
      <top style="thin">
        <color indexed="9"/>
      </top>
      <bottom/>
      <diagonal/>
    </border>
    <border>
      <left style="thin">
        <color indexed="9"/>
      </left>
      <right style="medium">
        <color indexed="64"/>
      </right>
      <top style="thin">
        <color indexed="9"/>
      </top>
      <bottom/>
      <diagonal/>
    </border>
    <border>
      <left style="thin">
        <color indexed="9"/>
      </left>
      <right style="thin">
        <color indexed="9"/>
      </right>
      <top style="thin">
        <color indexed="64"/>
      </top>
      <bottom style="thin">
        <color indexed="64"/>
      </bottom>
      <diagonal/>
    </border>
    <border>
      <left style="thin">
        <color indexed="9"/>
      </left>
      <right style="medium">
        <color indexed="64"/>
      </right>
      <top/>
      <bottom style="thin">
        <color indexed="9"/>
      </bottom>
      <diagonal/>
    </border>
    <border>
      <left style="thin">
        <color indexed="64"/>
      </left>
      <right style="thin">
        <color indexed="64"/>
      </right>
      <top/>
      <bottom style="medium">
        <color indexed="64"/>
      </bottom>
      <diagonal/>
    </border>
    <border>
      <left style="thin">
        <color indexed="9"/>
      </left>
      <right style="thin">
        <color indexed="9"/>
      </right>
      <top/>
      <bottom/>
      <diagonal/>
    </border>
    <border>
      <left style="thin">
        <color indexed="64"/>
      </left>
      <right style="medium">
        <color indexed="64"/>
      </right>
      <top style="thin">
        <color indexed="64"/>
      </top>
      <bottom style="thin">
        <color indexed="64"/>
      </bottom>
      <diagonal/>
    </border>
    <border>
      <left/>
      <right style="thin">
        <color indexed="9"/>
      </right>
      <top/>
      <bottom style="thin">
        <color indexed="9"/>
      </bottom>
      <diagonal/>
    </border>
    <border>
      <left/>
      <right/>
      <top style="thin">
        <color indexed="9"/>
      </top>
      <bottom style="thin">
        <color indexed="9"/>
      </bottom>
      <diagonal/>
    </border>
    <border>
      <left style="thin">
        <color indexed="9"/>
      </left>
      <right/>
      <top/>
      <bottom style="thin">
        <color indexed="9"/>
      </bottom>
      <diagonal/>
    </border>
    <border>
      <left/>
      <right/>
      <top/>
      <bottom style="thin">
        <color indexed="9"/>
      </bottom>
      <diagonal/>
    </border>
    <border>
      <left style="thin">
        <color indexed="9"/>
      </left>
      <right/>
      <top style="thin">
        <color indexed="9"/>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9"/>
      </left>
      <right/>
      <top style="thin">
        <color indexed="64"/>
      </top>
      <bottom style="thin">
        <color indexed="64"/>
      </bottom>
      <diagonal/>
    </border>
    <border>
      <left/>
      <right style="thin">
        <color indexed="9"/>
      </right>
      <top style="thin">
        <color indexed="64"/>
      </top>
      <bottom style="thin">
        <color indexed="64"/>
      </bottom>
      <diagonal/>
    </border>
    <border>
      <left style="thin">
        <color indexed="64"/>
      </left>
      <right style="thin">
        <color indexed="9"/>
      </right>
      <top/>
      <bottom/>
      <diagonal/>
    </border>
    <border>
      <left style="thin">
        <color indexed="9"/>
      </left>
      <right style="thin">
        <color indexed="64"/>
      </right>
      <top style="thin">
        <color indexed="9"/>
      </top>
      <bottom/>
      <diagonal/>
    </border>
    <border>
      <left style="thin">
        <color indexed="9"/>
      </left>
      <right style="thin">
        <color indexed="64"/>
      </right>
      <top/>
      <bottom/>
      <diagonal/>
    </border>
    <border>
      <left/>
      <right style="thin">
        <color indexed="64"/>
      </right>
      <top style="thin">
        <color indexed="9"/>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9"/>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9"/>
      </right>
      <top style="thin">
        <color indexed="9"/>
      </top>
      <bottom/>
      <diagonal/>
    </border>
    <border>
      <left style="medium">
        <color indexed="64"/>
      </left>
      <right style="thin">
        <color indexed="9"/>
      </right>
      <top/>
      <bottom/>
      <diagonal/>
    </border>
    <border>
      <left style="medium">
        <color indexed="64"/>
      </left>
      <right style="thin">
        <color indexed="9"/>
      </right>
      <top/>
      <bottom style="medium">
        <color indexed="64"/>
      </bottom>
      <diagonal/>
    </border>
    <border>
      <left style="thin">
        <color indexed="64"/>
      </left>
      <right/>
      <top/>
      <bottom style="thin">
        <color indexed="64"/>
      </bottom>
      <diagonal/>
    </border>
    <border>
      <left/>
      <right/>
      <top/>
      <bottom style="medium">
        <color theme="4" tint="0.39997558519241921"/>
      </bottom>
      <diagonal/>
    </border>
    <border>
      <left style="thin">
        <color indexed="9"/>
      </left>
      <right/>
      <top/>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right style="thin">
        <color rgb="FF000000"/>
      </right>
      <top style="thin">
        <color rgb="FFC0C0C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9"/>
      </left>
      <right style="medium">
        <color indexed="64"/>
      </right>
      <top/>
      <bottom/>
      <diagonal/>
    </border>
    <border>
      <left style="medium">
        <color indexed="64"/>
      </left>
      <right/>
      <top/>
      <bottom/>
      <diagonal/>
    </border>
    <border>
      <left style="thin">
        <color indexed="9"/>
      </left>
      <right style="medium">
        <color indexed="64"/>
      </right>
      <top style="thin">
        <color indexed="9"/>
      </top>
      <bottom style="thin">
        <color indexed="9"/>
      </bottom>
      <diagonal/>
    </border>
    <border>
      <left/>
      <right style="thin">
        <color indexed="9"/>
      </right>
      <top style="thin">
        <color indexed="9"/>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9"/>
      </left>
      <right style="thin">
        <color indexed="9"/>
      </right>
      <top/>
      <bottom style="thin">
        <color indexed="64"/>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right style="medium">
        <color indexed="64"/>
      </right>
      <top style="thin">
        <color rgb="FF000000"/>
      </top>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medium">
        <color rgb="FF000000"/>
      </bottom>
      <diagonal/>
    </border>
    <border>
      <left style="thin">
        <color rgb="FF000000"/>
      </left>
      <right style="medium">
        <color indexed="64"/>
      </right>
      <top/>
      <bottom style="medium">
        <color rgb="FF000000"/>
      </bottom>
      <diagonal/>
    </border>
    <border>
      <left style="thin">
        <color rgb="FF000000"/>
      </left>
      <right style="medium">
        <color indexed="64"/>
      </right>
      <top/>
      <bottom/>
      <diagonal/>
    </border>
    <border>
      <left style="thin">
        <color rgb="FF000000"/>
      </left>
      <right style="medium">
        <color indexed="64"/>
      </right>
      <top style="thin">
        <color rgb="FF000000"/>
      </top>
      <bottom style="medium">
        <color rgb="FF000000"/>
      </bottom>
      <diagonal/>
    </border>
    <border>
      <left style="medium">
        <color indexed="64"/>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right style="medium">
        <color indexed="64"/>
      </right>
      <top style="medium">
        <color rgb="FF000000"/>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medium">
        <color rgb="FF000000"/>
      </top>
      <bottom style="medium">
        <color rgb="FF000000"/>
      </bottom>
      <diagonal/>
    </border>
    <border>
      <left style="thin">
        <color rgb="FF000000"/>
      </left>
      <right style="medium">
        <color indexed="64"/>
      </right>
      <top style="medium">
        <color rgb="FF000000"/>
      </top>
      <bottom style="medium">
        <color rgb="FF000000"/>
      </bottom>
      <diagonal/>
    </border>
    <border>
      <left style="medium">
        <color indexed="64"/>
      </left>
      <right style="thin">
        <color rgb="FF000000"/>
      </right>
      <top/>
      <bottom style="thin">
        <color indexed="9"/>
      </bottom>
      <diagonal/>
    </border>
    <border>
      <left/>
      <right/>
      <top/>
      <bottom style="medium">
        <color indexed="64"/>
      </bottom>
      <diagonal/>
    </border>
    <border>
      <left style="medium">
        <color indexed="64"/>
      </left>
      <right style="thin">
        <color indexed="9"/>
      </right>
      <top style="medium">
        <color indexed="64"/>
      </top>
      <bottom/>
      <diagonal/>
    </border>
    <border>
      <left style="thin">
        <color indexed="9"/>
      </left>
      <right style="thin">
        <color indexed="9"/>
      </right>
      <top style="medium">
        <color indexed="64"/>
      </top>
      <bottom/>
      <diagonal/>
    </border>
    <border>
      <left style="thin">
        <color indexed="9"/>
      </left>
      <right style="medium">
        <color indexed="64"/>
      </right>
      <top style="medium">
        <color indexed="64"/>
      </top>
      <bottom/>
      <diagonal/>
    </border>
    <border>
      <left style="medium">
        <color indexed="64"/>
      </left>
      <right/>
      <top style="thin">
        <color rgb="FF000000"/>
      </top>
      <bottom style="thin">
        <color rgb="FF000000"/>
      </bottom>
      <diagonal/>
    </border>
    <border>
      <left/>
      <right/>
      <top/>
      <bottom style="thin">
        <color rgb="FF000000"/>
      </bottom>
      <diagonal/>
    </border>
    <border>
      <left/>
      <right style="thin">
        <color indexed="9"/>
      </right>
      <top/>
      <bottom style="thin">
        <color indexed="64"/>
      </bottom>
      <diagonal/>
    </border>
    <border>
      <left style="thin">
        <color indexed="9"/>
      </left>
      <right style="medium">
        <color indexed="64"/>
      </right>
      <top/>
      <bottom style="thin">
        <color indexed="64"/>
      </bottom>
      <diagonal/>
    </border>
    <border>
      <left style="medium">
        <color indexed="64"/>
      </left>
      <right/>
      <top/>
      <bottom style="thin">
        <color indexed="9"/>
      </bottom>
      <diagonal/>
    </border>
    <border>
      <left/>
      <right style="thin">
        <color indexed="64"/>
      </right>
      <top/>
      <bottom style="thin">
        <color indexed="9"/>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thin">
        <color indexed="9"/>
      </right>
      <top style="thin">
        <color indexed="64"/>
      </top>
      <bottom/>
      <diagonal/>
    </border>
    <border>
      <left/>
      <right style="thin">
        <color indexed="9"/>
      </right>
      <top style="thin">
        <color indexed="64"/>
      </top>
      <bottom style="medium">
        <color indexed="64"/>
      </bottom>
      <diagonal/>
    </border>
    <border>
      <left style="thin">
        <color indexed="9"/>
      </left>
      <right style="thin">
        <color indexed="9"/>
      </right>
      <top style="thin">
        <color indexed="64"/>
      </top>
      <bottom style="medium">
        <color indexed="64"/>
      </bottom>
      <diagonal/>
    </border>
    <border>
      <left style="thin">
        <color indexed="9"/>
      </left>
      <right/>
      <top style="thin">
        <color indexed="64"/>
      </top>
      <bottom style="medium">
        <color indexed="64"/>
      </bottom>
      <diagonal/>
    </border>
    <border>
      <left style="medium">
        <color indexed="64"/>
      </left>
      <right/>
      <top/>
      <bottom style="medium">
        <color indexed="64"/>
      </bottom>
      <diagonal/>
    </border>
    <border>
      <left style="thin">
        <color rgb="FF000000"/>
      </left>
      <right style="thin">
        <color rgb="FF000000"/>
      </right>
      <top/>
      <bottom style="thin">
        <color indexed="64"/>
      </bottom>
      <diagonal/>
    </border>
    <border>
      <left style="thin">
        <color rgb="FF000000"/>
      </left>
      <right style="medium">
        <color indexed="64"/>
      </right>
      <top style="thin">
        <color rgb="FF000000"/>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right style="thin">
        <color rgb="FF000000"/>
      </right>
      <top style="medium">
        <color indexed="64"/>
      </top>
      <bottom style="thin">
        <color indexed="64"/>
      </bottom>
      <diagonal/>
    </border>
    <border>
      <left style="thin">
        <color indexed="9"/>
      </left>
      <right/>
      <top/>
      <bottom style="thin">
        <color indexed="64"/>
      </bottom>
      <diagonal/>
    </border>
    <border>
      <left/>
      <right style="medium">
        <color indexed="64"/>
      </right>
      <top/>
      <bottom style="thin">
        <color indexed="64"/>
      </bottom>
      <diagonal/>
    </border>
    <border>
      <left/>
      <right style="medium">
        <color indexed="64"/>
      </right>
      <top/>
      <bottom style="thin">
        <color rgb="FF000000"/>
      </bottom>
      <diagonal/>
    </border>
    <border>
      <left style="medium">
        <color indexed="64"/>
      </left>
      <right style="thin">
        <color rgb="FF000000"/>
      </right>
      <top style="medium">
        <color indexed="64"/>
      </top>
      <bottom/>
      <diagonal/>
    </border>
    <border>
      <left style="medium">
        <color indexed="64"/>
      </left>
      <right style="thin">
        <color rgb="FF000000"/>
      </right>
      <top/>
      <bottom style="thin">
        <color indexed="64"/>
      </bottom>
      <diagonal/>
    </border>
    <border>
      <left style="thin">
        <color rgb="FF000000"/>
      </left>
      <right style="thin">
        <color rgb="FF000000"/>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rgb="FF000000"/>
      </left>
      <right style="thin">
        <color rgb="FF000000"/>
      </right>
      <top/>
      <bottom style="medium">
        <color indexed="64"/>
      </bottom>
      <diagonal/>
    </border>
    <border>
      <left/>
      <right style="thin">
        <color rgb="FF000000"/>
      </right>
      <top style="medium">
        <color indexed="64"/>
      </top>
      <bottom/>
      <diagonal/>
    </border>
    <border>
      <left style="thin">
        <color indexed="9"/>
      </left>
      <right style="thin">
        <color indexed="9"/>
      </right>
      <top/>
      <bottom style="medium">
        <color indexed="64"/>
      </bottom>
      <diagonal/>
    </border>
    <border>
      <left style="thin">
        <color indexed="9"/>
      </left>
      <right style="medium">
        <color indexed="64"/>
      </right>
      <top/>
      <bottom style="medium">
        <color indexed="64"/>
      </bottom>
      <diagonal/>
    </border>
    <border>
      <left style="thin">
        <color indexed="9"/>
      </left>
      <right style="medium">
        <color indexed="64"/>
      </right>
      <top style="thin">
        <color indexed="64"/>
      </top>
      <bottom style="thin">
        <color indexed="64"/>
      </bottom>
      <diagonal/>
    </border>
    <border>
      <left style="medium">
        <color indexed="64"/>
      </left>
      <right style="thin">
        <color indexed="9"/>
      </right>
      <top/>
      <bottom style="thin">
        <color indexed="64"/>
      </bottom>
      <diagonal/>
    </border>
    <border>
      <left style="thin">
        <color indexed="64"/>
      </left>
      <right style="thin">
        <color indexed="9"/>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9"/>
      </left>
      <right style="thin">
        <color indexed="9"/>
      </right>
      <top style="medium">
        <color indexed="64"/>
      </top>
      <bottom style="thin">
        <color indexed="9"/>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style="medium">
        <color indexed="64"/>
      </left>
      <right/>
      <top style="thin">
        <color indexed="64"/>
      </top>
      <bottom/>
      <diagonal/>
    </border>
    <border>
      <left style="thin">
        <color indexed="9"/>
      </left>
      <right style="thin">
        <color indexed="64"/>
      </right>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s>
  <cellStyleXfs count="4">
    <xf numFmtId="0" fontId="0" fillId="0" borderId="0" applyNumberFormat="0" applyFill="0" applyBorder="0" applyProtection="0">
      <alignment vertical="top"/>
    </xf>
    <xf numFmtId="43" fontId="5" fillId="0" borderId="0" applyFont="0" applyFill="0" applyBorder="0" applyAlignment="0" applyProtection="0"/>
    <xf numFmtId="0" fontId="6" fillId="0" borderId="50" applyNumberFormat="0" applyFill="0" applyAlignment="0" applyProtection="0"/>
    <xf numFmtId="41" fontId="5" fillId="0" borderId="0" applyFont="0" applyFill="0" applyBorder="0" applyAlignment="0" applyProtection="0"/>
  </cellStyleXfs>
  <cellXfs count="430">
    <xf numFmtId="0" fontId="0" fillId="0" borderId="0" xfId="0" applyAlignment="1"/>
    <xf numFmtId="0" fontId="1" fillId="0" borderId="0" xfId="0" applyNumberFormat="1" applyFont="1" applyAlignment="1"/>
    <xf numFmtId="0" fontId="2" fillId="2" borderId="1" xfId="0" applyNumberFormat="1" applyFont="1" applyFill="1" applyBorder="1" applyAlignment="1"/>
    <xf numFmtId="0" fontId="1" fillId="2" borderId="1" xfId="0" applyNumberFormat="1" applyFont="1" applyFill="1" applyBorder="1" applyAlignment="1"/>
    <xf numFmtId="0" fontId="1" fillId="2" borderId="2" xfId="0" applyNumberFormat="1" applyFont="1" applyFill="1" applyBorder="1" applyAlignment="1"/>
    <xf numFmtId="0" fontId="3" fillId="3" borderId="3" xfId="0" applyNumberFormat="1" applyFont="1" applyFill="1" applyBorder="1" applyAlignment="1">
      <alignment vertical="center" wrapText="1"/>
    </xf>
    <xf numFmtId="0" fontId="4" fillId="4" borderId="3" xfId="0" applyNumberFormat="1" applyFont="1" applyFill="1" applyBorder="1" applyAlignment="1">
      <alignment vertical="center" wrapText="1"/>
    </xf>
    <xf numFmtId="0" fontId="1" fillId="2" borderId="3" xfId="0" applyNumberFormat="1" applyFont="1" applyFill="1" applyBorder="1" applyAlignment="1"/>
    <xf numFmtId="0" fontId="1" fillId="2" borderId="3" xfId="0" applyNumberFormat="1" applyFont="1" applyFill="1" applyBorder="1" applyAlignment="1">
      <alignment vertical="top" wrapText="1"/>
    </xf>
    <xf numFmtId="0" fontId="1" fillId="2" borderId="3" xfId="0" applyNumberFormat="1" applyFont="1" applyFill="1" applyBorder="1" applyAlignment="1">
      <alignment wrapText="1"/>
    </xf>
    <xf numFmtId="49" fontId="9" fillId="2" borderId="105" xfId="0" applyNumberFormat="1" applyFont="1" applyFill="1" applyBorder="1">
      <alignment vertical="top"/>
    </xf>
    <xf numFmtId="49" fontId="10" fillId="2" borderId="105" xfId="0" applyNumberFormat="1" applyFont="1" applyFill="1" applyBorder="1" applyAlignment="1">
      <alignment horizontal="left" vertical="top"/>
    </xf>
    <xf numFmtId="49" fontId="11" fillId="2" borderId="105" xfId="0" applyNumberFormat="1" applyFont="1" applyFill="1" applyBorder="1">
      <alignment vertical="top"/>
    </xf>
    <xf numFmtId="49" fontId="11" fillId="2" borderId="105" xfId="0" applyNumberFormat="1" applyFont="1" applyFill="1" applyBorder="1" applyAlignment="1">
      <alignment horizontal="left" vertical="top" wrapText="1"/>
    </xf>
    <xf numFmtId="0" fontId="10" fillId="2" borderId="105" xfId="0" applyNumberFormat="1" applyFont="1" applyFill="1" applyBorder="1" applyAlignment="1">
      <alignment horizontal="center" vertical="top"/>
    </xf>
    <xf numFmtId="49" fontId="11" fillId="2" borderId="105" xfId="0" applyNumberFormat="1" applyFont="1" applyFill="1" applyBorder="1" applyAlignment="1">
      <alignment horizontal="left" vertical="top"/>
    </xf>
    <xf numFmtId="167" fontId="11" fillId="2" borderId="105" xfId="0" applyNumberFormat="1" applyFont="1" applyFill="1" applyBorder="1" applyAlignment="1">
      <alignment horizontal="left" vertical="top"/>
    </xf>
    <xf numFmtId="0" fontId="11" fillId="0" borderId="0" xfId="0" applyNumberFormat="1" applyFont="1" applyFill="1" applyBorder="1">
      <alignment vertical="top"/>
    </xf>
    <xf numFmtId="0" fontId="9" fillId="5" borderId="106" xfId="0" applyNumberFormat="1" applyFont="1" applyFill="1" applyBorder="1" applyAlignment="1">
      <alignment horizontal="left" vertical="top" wrapText="1"/>
    </xf>
    <xf numFmtId="0" fontId="9" fillId="5" borderId="107" xfId="0" applyNumberFormat="1" applyFont="1" applyFill="1" applyBorder="1" applyAlignment="1">
      <alignment horizontal="left" vertical="top" wrapText="1"/>
    </xf>
    <xf numFmtId="0" fontId="9" fillId="5" borderId="107" xfId="0" applyNumberFormat="1" applyFont="1" applyFill="1" applyBorder="1" applyAlignment="1">
      <alignment horizontal="justify" vertical="top" wrapText="1"/>
    </xf>
    <xf numFmtId="167" fontId="9" fillId="5" borderId="4" xfId="0" applyNumberFormat="1" applyFont="1" applyFill="1" applyBorder="1" applyAlignment="1">
      <alignment horizontal="justify" vertical="top" wrapText="1"/>
    </xf>
    <xf numFmtId="0" fontId="9" fillId="5" borderId="108" xfId="0" applyNumberFormat="1" applyFont="1" applyFill="1" applyBorder="1" applyAlignment="1">
      <alignment horizontal="justify" vertical="top" wrapText="1"/>
    </xf>
    <xf numFmtId="0" fontId="9" fillId="0" borderId="0" xfId="0" applyNumberFormat="1" applyFont="1" applyFill="1" applyBorder="1">
      <alignment vertical="top"/>
    </xf>
    <xf numFmtId="0" fontId="9" fillId="0" borderId="38" xfId="0" applyNumberFormat="1" applyFont="1" applyFill="1" applyBorder="1" applyAlignment="1">
      <alignment horizontal="left" vertical="top" wrapText="1"/>
    </xf>
    <xf numFmtId="0" fontId="11" fillId="0" borderId="31" xfId="0" applyNumberFormat="1" applyFont="1" applyFill="1" applyBorder="1" applyAlignment="1">
      <alignment vertical="top" wrapText="1"/>
    </xf>
    <xf numFmtId="0" fontId="11" fillId="0" borderId="13" xfId="0" applyNumberFormat="1" applyFont="1" applyFill="1" applyBorder="1" applyAlignment="1">
      <alignment horizontal="left" vertical="top" wrapText="1"/>
    </xf>
    <xf numFmtId="3" fontId="11" fillId="0" borderId="13" xfId="0" applyNumberFormat="1" applyFont="1" applyFill="1" applyBorder="1" applyAlignment="1">
      <alignment horizontal="left" vertical="top" wrapText="1"/>
    </xf>
    <xf numFmtId="0" fontId="11" fillId="0" borderId="31" xfId="0" applyNumberFormat="1" applyFont="1" applyFill="1" applyBorder="1" applyAlignment="1">
      <alignment horizontal="left" vertical="top" wrapText="1"/>
    </xf>
    <xf numFmtId="0" fontId="11" fillId="0" borderId="6" xfId="0" applyNumberFormat="1" applyFont="1" applyFill="1" applyBorder="1" applyAlignment="1">
      <alignment horizontal="center" vertical="top" wrapText="1"/>
    </xf>
    <xf numFmtId="167" fontId="11" fillId="0" borderId="6" xfId="0" applyNumberFormat="1" applyFont="1" applyFill="1" applyBorder="1" applyAlignment="1">
      <alignment horizontal="left" vertical="top" wrapText="1"/>
    </xf>
    <xf numFmtId="0" fontId="11" fillId="0" borderId="82" xfId="0" applyNumberFormat="1" applyFont="1" applyFill="1" applyBorder="1" applyAlignment="1">
      <alignment horizontal="center" vertical="top" wrapText="1"/>
    </xf>
    <xf numFmtId="0" fontId="11" fillId="0" borderId="7" xfId="0" applyNumberFormat="1" applyFont="1" applyFill="1" applyBorder="1" applyAlignment="1">
      <alignment horizontal="left" vertical="top" wrapText="1"/>
    </xf>
    <xf numFmtId="3" fontId="11" fillId="0" borderId="7" xfId="0" applyNumberFormat="1" applyFont="1" applyFill="1" applyBorder="1" applyAlignment="1">
      <alignment horizontal="left" vertical="top" wrapText="1"/>
    </xf>
    <xf numFmtId="0" fontId="11" fillId="0" borderId="49" xfId="0" applyNumberFormat="1" applyFont="1" applyFill="1" applyBorder="1" applyAlignment="1">
      <alignment horizontal="left" vertical="top" wrapText="1"/>
    </xf>
    <xf numFmtId="167" fontId="11" fillId="0" borderId="7" xfId="0" applyNumberFormat="1" applyFont="1" applyFill="1" applyBorder="1" applyAlignment="1">
      <alignment horizontal="left" vertical="top" wrapText="1"/>
    </xf>
    <xf numFmtId="0" fontId="11" fillId="0" borderId="21" xfId="0" applyNumberFormat="1" applyFont="1" applyFill="1" applyBorder="1" applyAlignment="1">
      <alignment horizontal="center" vertical="top" wrapText="1"/>
    </xf>
    <xf numFmtId="0" fontId="9" fillId="0" borderId="38" xfId="0" applyNumberFormat="1" applyFont="1" applyFill="1" applyBorder="1" applyAlignment="1">
      <alignment vertical="top" wrapText="1"/>
    </xf>
    <xf numFmtId="0" fontId="11" fillId="0" borderId="22" xfId="0" applyNumberFormat="1" applyFont="1" applyFill="1" applyBorder="1" applyAlignment="1">
      <alignment horizontal="left" vertical="top" wrapText="1"/>
    </xf>
    <xf numFmtId="4" fontId="11" fillId="0" borderId="11" xfId="0" applyNumberFormat="1" applyFont="1" applyFill="1" applyBorder="1" applyAlignment="1">
      <alignment horizontal="left" vertical="top" wrapText="1"/>
    </xf>
    <xf numFmtId="3" fontId="11" fillId="0" borderId="11" xfId="0" applyNumberFormat="1" applyFont="1" applyFill="1" applyBorder="1" applyAlignment="1">
      <alignment horizontal="left" vertical="top" wrapText="1"/>
    </xf>
    <xf numFmtId="0" fontId="11" fillId="0" borderId="24" xfId="0" applyNumberFormat="1" applyFont="1" applyFill="1" applyBorder="1" applyAlignment="1">
      <alignment horizontal="left" vertical="top" wrapText="1"/>
    </xf>
    <xf numFmtId="0" fontId="11" fillId="0" borderId="12" xfId="0" applyNumberFormat="1" applyFont="1" applyFill="1" applyBorder="1" applyAlignment="1">
      <alignment horizontal="center" vertical="top" wrapText="1"/>
    </xf>
    <xf numFmtId="0" fontId="9" fillId="0" borderId="38" xfId="0" applyNumberFormat="1" applyFont="1" applyFill="1" applyBorder="1" applyAlignment="1">
      <alignment horizontal="center" vertical="top" wrapText="1"/>
    </xf>
    <xf numFmtId="0" fontId="11" fillId="0" borderId="31" xfId="0" applyNumberFormat="1" applyFont="1" applyFill="1" applyBorder="1" applyAlignment="1">
      <alignment horizontal="center" vertical="top" wrapText="1"/>
    </xf>
    <xf numFmtId="0" fontId="11" fillId="0" borderId="20" xfId="0" applyNumberFormat="1" applyFont="1" applyFill="1" applyBorder="1" applyAlignment="1">
      <alignment horizontal="left" vertical="top" wrapText="1"/>
    </xf>
    <xf numFmtId="0" fontId="11" fillId="0" borderId="15" xfId="0" applyNumberFormat="1" applyFont="1" applyFill="1" applyBorder="1" applyAlignment="1">
      <alignment horizontal="left" vertical="top" wrapText="1"/>
    </xf>
    <xf numFmtId="166" fontId="11" fillId="0" borderId="3" xfId="1" applyNumberFormat="1" applyFont="1" applyFill="1" applyBorder="1" applyAlignment="1">
      <alignment horizontal="left" vertical="top" wrapText="1"/>
    </xf>
    <xf numFmtId="165" fontId="11" fillId="0" borderId="15" xfId="1" applyNumberFormat="1" applyFont="1" applyFill="1" applyBorder="1" applyAlignment="1">
      <alignment horizontal="left" vertical="top" wrapText="1"/>
    </xf>
    <xf numFmtId="0" fontId="11" fillId="0" borderId="33" xfId="0" applyNumberFormat="1" applyFont="1" applyFill="1" applyBorder="1" applyAlignment="1">
      <alignment horizontal="left" vertical="top" wrapText="1"/>
    </xf>
    <xf numFmtId="0" fontId="11" fillId="0" borderId="17" xfId="0" applyNumberFormat="1" applyFont="1" applyFill="1" applyBorder="1" applyAlignment="1">
      <alignment horizontal="left" vertical="top" wrapText="1"/>
    </xf>
    <xf numFmtId="9" fontId="11" fillId="0" borderId="17" xfId="0" applyNumberFormat="1" applyFont="1" applyFill="1" applyBorder="1" applyAlignment="1">
      <alignment horizontal="left" vertical="top" wrapText="1"/>
    </xf>
    <xf numFmtId="0" fontId="11" fillId="0" borderId="32" xfId="0" applyNumberFormat="1" applyFont="1" applyFill="1" applyBorder="1" applyAlignment="1">
      <alignment horizontal="left" vertical="top" wrapText="1"/>
    </xf>
    <xf numFmtId="0" fontId="9" fillId="0" borderId="6" xfId="0" applyNumberFormat="1" applyFont="1" applyFill="1" applyBorder="1" applyAlignment="1">
      <alignment horizontal="left" vertical="top" wrapText="1"/>
    </xf>
    <xf numFmtId="0" fontId="11" fillId="0" borderId="120" xfId="0" applyNumberFormat="1" applyFont="1" applyFill="1" applyBorder="1" applyAlignment="1">
      <alignment horizontal="left" vertical="top" wrapText="1"/>
    </xf>
    <xf numFmtId="0" fontId="11" fillId="0" borderId="11" xfId="0" applyNumberFormat="1" applyFont="1" applyFill="1" applyBorder="1" applyAlignment="1">
      <alignment horizontal="left" vertical="top" wrapText="1"/>
    </xf>
    <xf numFmtId="9" fontId="11" fillId="0" borderId="11" xfId="0" applyNumberFormat="1" applyFont="1" applyFill="1" applyBorder="1" applyAlignment="1">
      <alignment horizontal="left" vertical="top" wrapText="1"/>
    </xf>
    <xf numFmtId="0" fontId="11" fillId="0" borderId="9" xfId="0" applyNumberFormat="1" applyFont="1" applyFill="1" applyBorder="1" applyAlignment="1">
      <alignment horizontal="left" vertical="top" wrapText="1"/>
    </xf>
    <xf numFmtId="0" fontId="11" fillId="0" borderId="18" xfId="0" applyNumberFormat="1" applyFont="1" applyFill="1" applyBorder="1" applyAlignment="1">
      <alignment horizontal="left" vertical="top" wrapText="1"/>
    </xf>
    <xf numFmtId="0" fontId="9" fillId="0" borderId="12" xfId="0" applyNumberFormat="1" applyFont="1" applyFill="1" applyBorder="1" applyAlignment="1">
      <alignment horizontal="left" vertical="top" wrapText="1"/>
    </xf>
    <xf numFmtId="0" fontId="11" fillId="0" borderId="12" xfId="0" applyNumberFormat="1" applyFont="1" applyFill="1" applyBorder="1" applyAlignment="1">
      <alignment horizontal="left" vertical="top" wrapText="1"/>
    </xf>
    <xf numFmtId="0" fontId="11" fillId="0" borderId="14" xfId="0" applyNumberFormat="1" applyFont="1" applyFill="1" applyBorder="1" applyAlignment="1">
      <alignment horizontal="left" vertical="top" wrapText="1"/>
    </xf>
    <xf numFmtId="0" fontId="11" fillId="0" borderId="10" xfId="0" applyNumberFormat="1" applyFont="1" applyFill="1" applyBorder="1" applyAlignment="1">
      <alignment horizontal="left" vertical="top" wrapText="1"/>
    </xf>
    <xf numFmtId="0" fontId="11" fillId="0" borderId="121" xfId="0" applyNumberFormat="1" applyFont="1" applyFill="1" applyBorder="1" applyAlignment="1">
      <alignment horizontal="left" vertical="top" wrapText="1"/>
    </xf>
    <xf numFmtId="0" fontId="11" fillId="0" borderId="122" xfId="0" applyNumberFormat="1" applyFont="1" applyFill="1" applyBorder="1" applyAlignment="1">
      <alignment horizontal="left" vertical="top" wrapText="1"/>
    </xf>
    <xf numFmtId="0" fontId="11" fillId="0" borderId="123" xfId="0" applyNumberFormat="1" applyFont="1" applyFill="1" applyBorder="1" applyAlignment="1">
      <alignment horizontal="left" vertical="top" wrapText="1"/>
    </xf>
    <xf numFmtId="167" fontId="11" fillId="0" borderId="10" xfId="0" applyNumberFormat="1" applyFont="1" applyFill="1" applyBorder="1" applyAlignment="1">
      <alignment horizontal="left" vertical="top" wrapText="1"/>
    </xf>
    <xf numFmtId="0" fontId="11" fillId="0" borderId="83" xfId="0" applyNumberFormat="1" applyFont="1" applyFill="1" applyBorder="1" applyAlignment="1">
      <alignment horizontal="center" vertical="top" wrapText="1"/>
    </xf>
    <xf numFmtId="0" fontId="11" fillId="0" borderId="0" xfId="0" applyFont="1" applyFill="1" applyBorder="1" applyAlignment="1"/>
    <xf numFmtId="0" fontId="9" fillId="0" borderId="38" xfId="0" applyFont="1" applyFill="1" applyBorder="1" applyAlignment="1">
      <alignment horizontal="left" vertical="top" wrapText="1"/>
    </xf>
    <xf numFmtId="0" fontId="11" fillId="0" borderId="13" xfId="0" applyFont="1" applyFill="1" applyBorder="1" applyAlignment="1">
      <alignment horizontal="left" vertical="top" wrapText="1"/>
    </xf>
    <xf numFmtId="0" fontId="11" fillId="0" borderId="6" xfId="0" applyFont="1" applyFill="1" applyBorder="1" applyAlignment="1">
      <alignment horizontal="left" vertical="top" wrapText="1"/>
    </xf>
    <xf numFmtId="9" fontId="11" fillId="0" borderId="6" xfId="0" applyNumberFormat="1" applyFont="1" applyFill="1" applyBorder="1" applyAlignment="1">
      <alignment horizontal="left" vertical="top" wrapText="1"/>
    </xf>
    <xf numFmtId="0" fontId="11" fillId="0" borderId="82" xfId="0" applyFont="1" applyFill="1" applyBorder="1" applyAlignment="1">
      <alignment horizontal="left" vertical="top" wrapText="1"/>
    </xf>
    <xf numFmtId="0" fontId="9" fillId="0" borderId="38" xfId="0" applyNumberFormat="1" applyFont="1" applyFill="1" applyBorder="1" applyAlignment="1">
      <alignment horizontal="justify" vertical="top"/>
    </xf>
    <xf numFmtId="0" fontId="11" fillId="0" borderId="12" xfId="0" applyFont="1" applyFill="1" applyBorder="1" applyAlignment="1">
      <alignment horizontal="left" vertical="top" wrapText="1"/>
    </xf>
    <xf numFmtId="0" fontId="11" fillId="0" borderId="7" xfId="0" applyFont="1" applyFill="1" applyBorder="1" applyAlignment="1">
      <alignment horizontal="left" vertical="top" wrapText="1"/>
    </xf>
    <xf numFmtId="9" fontId="11" fillId="0" borderId="7" xfId="0" applyNumberFormat="1" applyFont="1" applyFill="1" applyBorder="1" applyAlignment="1">
      <alignment horizontal="left" vertical="top" wrapText="1"/>
    </xf>
    <xf numFmtId="0" fontId="11" fillId="0" borderId="21" xfId="0" applyFont="1" applyFill="1" applyBorder="1" applyAlignment="1">
      <alignment horizontal="left" vertical="top" wrapText="1"/>
    </xf>
    <xf numFmtId="167" fontId="11" fillId="0" borderId="12" xfId="0" applyNumberFormat="1" applyFont="1" applyFill="1" applyBorder="1" applyAlignment="1">
      <alignment horizontal="left" vertical="top" wrapText="1"/>
    </xf>
    <xf numFmtId="0" fontId="11" fillId="0" borderId="45" xfId="0" applyFont="1" applyFill="1" applyBorder="1" applyAlignment="1">
      <alignment horizontal="left" vertical="top" wrapText="1"/>
    </xf>
    <xf numFmtId="0" fontId="11" fillId="0" borderId="0" xfId="0" applyFont="1" applyBorder="1">
      <alignment vertical="top"/>
    </xf>
    <xf numFmtId="0" fontId="11" fillId="0" borderId="0" xfId="0" applyFont="1" applyBorder="1" applyAlignment="1"/>
    <xf numFmtId="0" fontId="11" fillId="0" borderId="129" xfId="0" applyFont="1" applyFill="1" applyBorder="1" applyAlignment="1">
      <alignment horizontal="left" vertical="top" wrapText="1"/>
    </xf>
    <xf numFmtId="167" fontId="11" fillId="0" borderId="129" xfId="0" applyNumberFormat="1" applyFont="1" applyFill="1" applyBorder="1" applyAlignment="1">
      <alignment horizontal="left" vertical="top" wrapText="1"/>
    </xf>
    <xf numFmtId="2" fontId="11" fillId="0" borderId="116" xfId="0" applyNumberFormat="1" applyFont="1" applyFill="1" applyBorder="1" applyAlignment="1">
      <alignment horizontal="left" vertical="top" wrapText="1"/>
    </xf>
    <xf numFmtId="0" fontId="11" fillId="0" borderId="0" xfId="0" applyFont="1" applyFill="1">
      <alignment vertical="top"/>
    </xf>
    <xf numFmtId="0" fontId="11" fillId="0" borderId="0" xfId="0" applyFont="1" applyFill="1" applyAlignment="1"/>
    <xf numFmtId="0" fontId="9" fillId="0" borderId="88" xfId="0" applyFont="1" applyFill="1" applyBorder="1" applyAlignment="1">
      <alignment horizontal="left" vertical="top" wrapText="1"/>
    </xf>
    <xf numFmtId="0" fontId="11" fillId="0" borderId="57" xfId="0" applyFont="1" applyFill="1" applyBorder="1" applyAlignment="1">
      <alignment horizontal="left" vertical="top" wrapText="1"/>
    </xf>
    <xf numFmtId="0" fontId="11" fillId="0" borderId="58" xfId="0" applyFont="1" applyFill="1" applyBorder="1" applyAlignment="1">
      <alignment horizontal="left" vertical="top" wrapText="1"/>
    </xf>
    <xf numFmtId="0" fontId="11" fillId="0" borderId="60" xfId="0" applyFont="1" applyFill="1" applyBorder="1" applyAlignment="1">
      <alignment horizontal="left" vertical="top" wrapText="1"/>
    </xf>
    <xf numFmtId="0" fontId="9" fillId="0" borderId="86" xfId="0" applyFont="1" applyFill="1" applyBorder="1" applyAlignment="1">
      <alignment horizontal="left" vertical="top" wrapText="1"/>
    </xf>
    <xf numFmtId="0" fontId="11" fillId="0" borderId="55" xfId="0" applyFont="1" applyFill="1" applyBorder="1" applyAlignment="1">
      <alignment horizontal="left" vertical="top" wrapText="1"/>
    </xf>
    <xf numFmtId="0" fontId="11" fillId="0" borderId="0" xfId="0" applyFont="1">
      <alignment vertical="top"/>
    </xf>
    <xf numFmtId="0" fontId="11" fillId="0" borderId="0" xfId="0" applyFont="1" applyAlignment="1"/>
    <xf numFmtId="0" fontId="9" fillId="0" borderId="87" xfId="0" applyFont="1" applyFill="1" applyBorder="1" applyAlignment="1">
      <alignment horizontal="left" vertical="top" wrapText="1"/>
    </xf>
    <xf numFmtId="0" fontId="11" fillId="0" borderId="53" xfId="0" applyFont="1" applyFill="1" applyBorder="1" applyAlignment="1">
      <alignment horizontal="left" vertical="top" wrapText="1"/>
    </xf>
    <xf numFmtId="0" fontId="11" fillId="0" borderId="59" xfId="0" applyFont="1" applyFill="1" applyBorder="1" applyAlignment="1">
      <alignment horizontal="left" vertical="top" wrapText="1"/>
    </xf>
    <xf numFmtId="3" fontId="11" fillId="0" borderId="59" xfId="0" applyNumberFormat="1" applyFont="1" applyFill="1" applyBorder="1" applyAlignment="1">
      <alignment horizontal="left" vertical="top" wrapText="1"/>
    </xf>
    <xf numFmtId="0" fontId="11" fillId="0" borderId="61" xfId="0" applyFont="1" applyFill="1" applyBorder="1" applyAlignment="1">
      <alignment horizontal="left" vertical="top" wrapText="1"/>
    </xf>
    <xf numFmtId="167" fontId="11" fillId="0" borderId="59" xfId="0" applyNumberFormat="1" applyFont="1" applyFill="1" applyBorder="1" applyAlignment="1">
      <alignment horizontal="left" vertical="top" wrapText="1"/>
    </xf>
    <xf numFmtId="0" fontId="11" fillId="0" borderId="92" xfId="0" applyFont="1" applyFill="1" applyBorder="1" applyAlignment="1">
      <alignment horizontal="left" vertical="top" wrapText="1"/>
    </xf>
    <xf numFmtId="0" fontId="11" fillId="0" borderId="56" xfId="0" applyFont="1" applyFill="1" applyBorder="1" applyAlignment="1">
      <alignment horizontal="left" vertical="top" wrapText="1"/>
    </xf>
    <xf numFmtId="2" fontId="11" fillId="0" borderId="93" xfId="0" applyNumberFormat="1" applyFont="1" applyFill="1" applyBorder="1" applyAlignment="1">
      <alignment horizontal="left" vertical="top" wrapText="1"/>
    </xf>
    <xf numFmtId="0" fontId="11" fillId="0" borderId="67" xfId="0" applyFont="1" applyFill="1" applyBorder="1" applyAlignment="1">
      <alignment horizontal="left" vertical="top" wrapText="1"/>
    </xf>
    <xf numFmtId="3" fontId="11" fillId="0" borderId="67" xfId="0" applyNumberFormat="1" applyFont="1" applyFill="1" applyBorder="1" applyAlignment="1">
      <alignment horizontal="left" vertical="top" wrapText="1"/>
    </xf>
    <xf numFmtId="167" fontId="11" fillId="0" borderId="53" xfId="0" applyNumberFormat="1" applyFont="1" applyFill="1" applyBorder="1" applyAlignment="1">
      <alignment horizontal="left" vertical="top" wrapText="1"/>
    </xf>
    <xf numFmtId="2" fontId="11" fillId="0" borderId="96" xfId="0" applyNumberFormat="1" applyFont="1" applyFill="1" applyBorder="1" applyAlignment="1">
      <alignment horizontal="left" vertical="top" wrapText="1"/>
    </xf>
    <xf numFmtId="0" fontId="11" fillId="0" borderId="65" xfId="0" applyFont="1" applyFill="1" applyBorder="1" applyAlignment="1">
      <alignment horizontal="left" vertical="top" wrapText="1"/>
    </xf>
    <xf numFmtId="0" fontId="11" fillId="0" borderId="110" xfId="0" applyFont="1" applyFill="1" applyBorder="1" applyAlignment="1">
      <alignment horizontal="left" vertical="top" wrapText="1"/>
    </xf>
    <xf numFmtId="0" fontId="11" fillId="0" borderId="56" xfId="0" applyFont="1" applyFill="1" applyBorder="1" applyAlignment="1">
      <alignment horizontal="left" vertical="top"/>
    </xf>
    <xf numFmtId="167" fontId="11" fillId="0" borderId="60" xfId="0" applyNumberFormat="1" applyFont="1" applyFill="1" applyBorder="1" applyAlignment="1">
      <alignment horizontal="left" vertical="top" wrapText="1"/>
    </xf>
    <xf numFmtId="2" fontId="11" fillId="0" borderId="101" xfId="0" applyNumberFormat="1" applyFont="1" applyFill="1" applyBorder="1" applyAlignment="1">
      <alignment horizontal="left" vertical="top" wrapText="1"/>
    </xf>
    <xf numFmtId="0" fontId="11" fillId="0" borderId="64" xfId="0" applyFont="1" applyFill="1" applyBorder="1" applyAlignment="1">
      <alignment horizontal="left" vertical="top" wrapText="1"/>
    </xf>
    <xf numFmtId="0" fontId="11" fillId="0" borderId="93" xfId="0" applyFont="1" applyFill="1" applyBorder="1" applyAlignment="1">
      <alignment horizontal="left" vertical="top" wrapText="1"/>
    </xf>
    <xf numFmtId="0" fontId="11" fillId="0" borderId="125" xfId="0" applyFont="1" applyFill="1" applyBorder="1" applyAlignment="1">
      <alignment horizontal="left" vertical="top" wrapText="1"/>
    </xf>
    <xf numFmtId="0" fontId="11" fillId="0" borderId="126" xfId="0" applyFont="1" applyFill="1" applyBorder="1" applyAlignment="1">
      <alignment horizontal="left" vertical="top" wrapText="1"/>
    </xf>
    <xf numFmtId="0" fontId="11" fillId="0" borderId="68" xfId="0" applyFont="1" applyFill="1" applyBorder="1" applyAlignment="1">
      <alignment horizontal="left" vertical="top" wrapText="1"/>
    </xf>
    <xf numFmtId="0" fontId="11" fillId="0" borderId="62" xfId="0" applyFont="1" applyFill="1" applyBorder="1" applyAlignment="1">
      <alignment horizontal="left" vertical="top" wrapText="1"/>
    </xf>
    <xf numFmtId="0" fontId="11" fillId="0" borderId="101" xfId="0" applyFont="1" applyFill="1" applyBorder="1" applyAlignment="1">
      <alignment horizontal="left" vertical="top" wrapText="1"/>
    </xf>
    <xf numFmtId="0" fontId="11" fillId="0" borderId="66" xfId="0" applyFont="1" applyFill="1" applyBorder="1" applyAlignment="1">
      <alignment horizontal="left" vertical="top" wrapText="1"/>
    </xf>
    <xf numFmtId="0" fontId="11" fillId="0" borderId="54" xfId="0" applyFont="1" applyFill="1" applyBorder="1" applyAlignment="1">
      <alignment horizontal="left" vertical="top" wrapText="1"/>
    </xf>
    <xf numFmtId="0" fontId="11" fillId="0" borderId="28" xfId="0" applyFont="1" applyFill="1" applyBorder="1" applyAlignment="1">
      <alignment horizontal="left" vertical="top" wrapText="1"/>
    </xf>
    <xf numFmtId="0" fontId="11" fillId="0" borderId="19" xfId="0" applyFont="1" applyFill="1" applyBorder="1" applyAlignment="1">
      <alignment horizontal="left" vertical="top" wrapText="1"/>
    </xf>
    <xf numFmtId="0" fontId="11" fillId="0" borderId="27" xfId="0" applyFont="1" applyFill="1" applyBorder="1" applyAlignment="1">
      <alignment horizontal="left" vertical="top" wrapText="1"/>
    </xf>
    <xf numFmtId="0" fontId="9" fillId="0" borderId="94" xfId="0" applyFont="1" applyFill="1" applyBorder="1" applyAlignment="1">
      <alignment horizontal="left" vertical="top" wrapText="1"/>
    </xf>
    <xf numFmtId="0" fontId="11" fillId="0" borderId="95" xfId="0" applyFont="1" applyFill="1" applyBorder="1" applyAlignment="1">
      <alignment horizontal="left" vertical="top" wrapText="1"/>
    </xf>
    <xf numFmtId="0" fontId="9" fillId="8" borderId="98" xfId="0" applyFont="1" applyFill="1" applyBorder="1" applyAlignment="1">
      <alignment horizontal="left" vertical="top" wrapText="1"/>
    </xf>
    <xf numFmtId="0" fontId="11" fillId="8" borderId="69" xfId="0" applyFont="1" applyFill="1" applyBorder="1" applyAlignment="1">
      <alignment horizontal="left" vertical="top" wrapText="1"/>
    </xf>
    <xf numFmtId="3" fontId="11" fillId="8" borderId="70" xfId="0" applyNumberFormat="1" applyFont="1" applyFill="1" applyBorder="1" applyAlignment="1">
      <alignment horizontal="left" vertical="top" wrapText="1"/>
    </xf>
    <xf numFmtId="0" fontId="11" fillId="8" borderId="99" xfId="0" applyFont="1" applyFill="1" applyBorder="1" applyAlignment="1">
      <alignment horizontal="left" vertical="top" wrapText="1"/>
    </xf>
    <xf numFmtId="0" fontId="11" fillId="8" borderId="0" xfId="0" applyFont="1" applyFill="1">
      <alignment vertical="top"/>
    </xf>
    <xf numFmtId="0" fontId="11" fillId="8" borderId="0" xfId="0" applyFont="1" applyFill="1" applyAlignment="1"/>
    <xf numFmtId="0" fontId="9" fillId="8" borderId="91" xfId="0" applyFont="1" applyFill="1" applyBorder="1" applyAlignment="1">
      <alignment horizontal="left" vertical="top" wrapText="1"/>
    </xf>
    <xf numFmtId="0" fontId="9" fillId="8" borderId="87" xfId="0" applyFont="1" applyFill="1" applyBorder="1" applyAlignment="1">
      <alignment horizontal="left" vertical="top" wrapText="1"/>
    </xf>
    <xf numFmtId="0" fontId="11" fillId="8" borderId="55" xfId="0" applyFont="1" applyFill="1" applyBorder="1" applyAlignment="1">
      <alignment horizontal="left" vertical="top" wrapText="1"/>
    </xf>
    <xf numFmtId="0" fontId="11" fillId="8" borderId="59" xfId="0" applyFont="1" applyFill="1" applyBorder="1" applyAlignment="1">
      <alignment horizontal="left" vertical="top" wrapText="1"/>
    </xf>
    <xf numFmtId="3" fontId="11" fillId="8" borderId="59" xfId="0" applyNumberFormat="1" applyFont="1" applyFill="1" applyBorder="1" applyAlignment="1">
      <alignment horizontal="left" vertical="top" wrapText="1"/>
    </xf>
    <xf numFmtId="0" fontId="11" fillId="8" borderId="93" xfId="0" applyFont="1" applyFill="1" applyBorder="1" applyAlignment="1">
      <alignment horizontal="left" vertical="top" wrapText="1"/>
    </xf>
    <xf numFmtId="0" fontId="9" fillId="8" borderId="88" xfId="0" applyFont="1" applyFill="1" applyBorder="1" applyAlignment="1">
      <alignment horizontal="left" vertical="top" wrapText="1"/>
    </xf>
    <xf numFmtId="0" fontId="11" fillId="8" borderId="71" xfId="0" applyFont="1" applyFill="1" applyBorder="1" applyAlignment="1">
      <alignment horizontal="left" vertical="top" wrapText="1"/>
    </xf>
    <xf numFmtId="0" fontId="11" fillId="8" borderId="63" xfId="0" applyFont="1" applyFill="1" applyBorder="1" applyAlignment="1">
      <alignment horizontal="left" vertical="top" wrapText="1"/>
    </xf>
    <xf numFmtId="3" fontId="11" fillId="8" borderId="63" xfId="0" applyNumberFormat="1" applyFont="1" applyFill="1" applyBorder="1" applyAlignment="1">
      <alignment horizontal="left" vertical="top" wrapText="1"/>
    </xf>
    <xf numFmtId="0" fontId="11" fillId="8" borderId="97" xfId="0" applyFont="1" applyFill="1" applyBorder="1" applyAlignment="1">
      <alignment horizontal="left" vertical="top" wrapText="1"/>
    </xf>
    <xf numFmtId="0" fontId="11" fillId="8" borderId="54" xfId="0" applyFont="1" applyFill="1" applyBorder="1" applyAlignment="1">
      <alignment horizontal="left" vertical="top" wrapText="1"/>
    </xf>
    <xf numFmtId="0" fontId="11" fillId="8" borderId="53" xfId="0" applyFont="1" applyFill="1" applyBorder="1" applyAlignment="1">
      <alignment horizontal="left" vertical="top" wrapText="1"/>
    </xf>
    <xf numFmtId="0" fontId="11" fillId="8" borderId="67" xfId="0" applyFont="1" applyFill="1" applyBorder="1" applyAlignment="1">
      <alignment horizontal="left" vertical="top" wrapText="1"/>
    </xf>
    <xf numFmtId="3" fontId="11" fillId="8" borderId="53" xfId="0" applyNumberFormat="1" applyFont="1" applyFill="1" applyBorder="1" applyAlignment="1">
      <alignment horizontal="left" vertical="top" wrapText="1"/>
    </xf>
    <xf numFmtId="0" fontId="11" fillId="8" borderId="89" xfId="0" applyFont="1" applyFill="1" applyBorder="1" applyAlignment="1">
      <alignment horizontal="left" vertical="top" wrapText="1"/>
    </xf>
    <xf numFmtId="0" fontId="9" fillId="8" borderId="86" xfId="0" applyFont="1" applyFill="1" applyBorder="1" applyAlignment="1">
      <alignment horizontal="left" vertical="top" wrapText="1"/>
    </xf>
    <xf numFmtId="0" fontId="11" fillId="8" borderId="57" xfId="0" applyFont="1" applyFill="1" applyBorder="1" applyAlignment="1">
      <alignment horizontal="left" vertical="top" wrapText="1"/>
    </xf>
    <xf numFmtId="0" fontId="11" fillId="8" borderId="56" xfId="0" applyFont="1" applyFill="1" applyBorder="1" applyAlignment="1">
      <alignment horizontal="left" vertical="top" wrapText="1"/>
    </xf>
    <xf numFmtId="9" fontId="11" fillId="8" borderId="56" xfId="0" applyNumberFormat="1" applyFont="1" applyFill="1" applyBorder="1" applyAlignment="1">
      <alignment horizontal="left" vertical="top" wrapText="1"/>
    </xf>
    <xf numFmtId="3" fontId="11" fillId="8" borderId="56" xfId="0" applyNumberFormat="1" applyFont="1" applyFill="1" applyBorder="1" applyAlignment="1">
      <alignment horizontal="left" vertical="top" wrapText="1"/>
    </xf>
    <xf numFmtId="0" fontId="11" fillId="8" borderId="96" xfId="0" applyFont="1" applyFill="1" applyBorder="1" applyAlignment="1">
      <alignment horizontal="left" vertical="top" wrapText="1"/>
    </xf>
    <xf numFmtId="0" fontId="11" fillId="8" borderId="60" xfId="0" applyFont="1" applyFill="1" applyBorder="1" applyAlignment="1">
      <alignment horizontal="left" vertical="top" wrapText="1"/>
    </xf>
    <xf numFmtId="10" fontId="11" fillId="8" borderId="60" xfId="0" applyNumberFormat="1" applyFont="1" applyFill="1" applyBorder="1" applyAlignment="1">
      <alignment horizontal="left" vertical="top" wrapText="1"/>
    </xf>
    <xf numFmtId="3" fontId="11" fillId="8" borderId="60" xfId="0" applyNumberFormat="1" applyFont="1" applyFill="1" applyBorder="1" applyAlignment="1">
      <alignment horizontal="left" vertical="top" wrapText="1"/>
    </xf>
    <xf numFmtId="0" fontId="11" fillId="8" borderId="101" xfId="0" applyFont="1" applyFill="1" applyBorder="1" applyAlignment="1">
      <alignment horizontal="left" vertical="top" wrapText="1"/>
    </xf>
    <xf numFmtId="10" fontId="11" fillId="8" borderId="53" xfId="0" applyNumberFormat="1" applyFont="1" applyFill="1" applyBorder="1" applyAlignment="1">
      <alignment horizontal="left" vertical="top" wrapText="1"/>
    </xf>
    <xf numFmtId="0" fontId="11" fillId="8" borderId="92" xfId="0" applyFont="1" applyFill="1" applyBorder="1" applyAlignment="1">
      <alignment horizontal="left" vertical="top" wrapText="1"/>
    </xf>
    <xf numFmtId="0" fontId="9" fillId="8" borderId="94" xfId="0" applyFont="1" applyFill="1" applyBorder="1" applyAlignment="1">
      <alignment horizontal="left" vertical="top" wrapText="1"/>
    </xf>
    <xf numFmtId="0" fontId="11" fillId="8" borderId="62" xfId="0" applyFont="1" applyFill="1" applyBorder="1" applyAlignment="1">
      <alignment horizontal="left" vertical="top" wrapText="1"/>
    </xf>
    <xf numFmtId="10" fontId="11" fillId="8" borderId="62" xfId="0" applyNumberFormat="1" applyFont="1" applyFill="1" applyBorder="1" applyAlignment="1">
      <alignment horizontal="left" vertical="top" wrapText="1"/>
    </xf>
    <xf numFmtId="0" fontId="11" fillId="8" borderId="95" xfId="0" applyFont="1" applyFill="1" applyBorder="1" applyAlignment="1">
      <alignment horizontal="left" vertical="top" wrapText="1"/>
    </xf>
    <xf numFmtId="0" fontId="9" fillId="8" borderId="102" xfId="0" applyFont="1" applyFill="1" applyBorder="1" applyAlignment="1">
      <alignment horizontal="left" vertical="top" wrapText="1"/>
    </xf>
    <xf numFmtId="0" fontId="11" fillId="8" borderId="72" xfId="0" applyFont="1" applyFill="1" applyBorder="1" applyAlignment="1">
      <alignment horizontal="left" vertical="top" wrapText="1"/>
    </xf>
    <xf numFmtId="3" fontId="11" fillId="8" borderId="72" xfId="0" applyNumberFormat="1" applyFont="1" applyFill="1" applyBorder="1" applyAlignment="1">
      <alignment horizontal="left" vertical="top" wrapText="1"/>
    </xf>
    <xf numFmtId="0" fontId="11" fillId="8" borderId="103" xfId="0" applyFont="1" applyFill="1" applyBorder="1" applyAlignment="1">
      <alignment horizontal="left" vertical="top" wrapText="1"/>
    </xf>
    <xf numFmtId="0" fontId="11" fillId="8" borderId="61" xfId="0" applyFont="1" applyFill="1" applyBorder="1" applyAlignment="1">
      <alignment horizontal="left" vertical="top" wrapText="1"/>
    </xf>
    <xf numFmtId="0" fontId="11" fillId="8" borderId="66" xfId="0" applyFont="1" applyFill="1" applyBorder="1" applyAlignment="1">
      <alignment horizontal="left" vertical="top" wrapText="1"/>
    </xf>
    <xf numFmtId="0" fontId="11" fillId="8" borderId="58" xfId="0" applyFont="1" applyFill="1" applyBorder="1" applyAlignment="1">
      <alignment horizontal="left" vertical="top" wrapText="1"/>
    </xf>
    <xf numFmtId="1" fontId="11" fillId="8" borderId="59" xfId="0" applyNumberFormat="1" applyFont="1" applyFill="1" applyBorder="1" applyAlignment="1">
      <alignment horizontal="left" vertical="top" wrapText="1"/>
    </xf>
    <xf numFmtId="1" fontId="11" fillId="8" borderId="53" xfId="0" applyNumberFormat="1" applyFont="1" applyFill="1" applyBorder="1" applyAlignment="1">
      <alignment horizontal="left" vertical="top" wrapText="1"/>
    </xf>
    <xf numFmtId="9" fontId="11" fillId="8" borderId="60" xfId="0" applyNumberFormat="1" applyFont="1" applyFill="1" applyBorder="1" applyAlignment="1">
      <alignment horizontal="left" vertical="top"/>
    </xf>
    <xf numFmtId="168" fontId="11" fillId="8" borderId="60" xfId="0" applyNumberFormat="1" applyFont="1" applyFill="1" applyBorder="1" applyAlignment="1">
      <alignment horizontal="left" vertical="top" wrapText="1"/>
    </xf>
    <xf numFmtId="168" fontId="11" fillId="8" borderId="59" xfId="0" applyNumberFormat="1" applyFont="1" applyFill="1" applyBorder="1" applyAlignment="1">
      <alignment horizontal="left" vertical="top" wrapText="1"/>
    </xf>
    <xf numFmtId="10" fontId="11" fillId="8" borderId="59" xfId="0" applyNumberFormat="1" applyFont="1" applyFill="1" applyBorder="1" applyAlignment="1">
      <alignment horizontal="left" vertical="top"/>
    </xf>
    <xf numFmtId="0" fontId="11" fillId="8" borderId="59" xfId="0" applyFont="1" applyFill="1" applyBorder="1" applyAlignment="1">
      <alignment horizontal="left" vertical="top"/>
    </xf>
    <xf numFmtId="168" fontId="11" fillId="8" borderId="53" xfId="0" applyNumberFormat="1" applyFont="1" applyFill="1" applyBorder="1" applyAlignment="1">
      <alignment horizontal="left" vertical="top" wrapText="1"/>
    </xf>
    <xf numFmtId="0" fontId="9" fillId="2" borderId="38" xfId="0" applyNumberFormat="1" applyFont="1" applyFill="1" applyBorder="1" applyAlignment="1">
      <alignment horizontal="left" vertical="top" wrapText="1"/>
    </xf>
    <xf numFmtId="0" fontId="11" fillId="2" borderId="13" xfId="0" applyNumberFormat="1" applyFont="1" applyFill="1" applyBorder="1" applyAlignment="1">
      <alignment horizontal="left" vertical="top" wrapText="1"/>
    </xf>
    <xf numFmtId="0" fontId="11" fillId="2" borderId="111" xfId="0" applyNumberFormat="1" applyFont="1" applyFill="1" applyBorder="1" applyAlignment="1">
      <alignment horizontal="left" vertical="top" wrapText="1"/>
    </xf>
    <xf numFmtId="0" fontId="11" fillId="2" borderId="85" xfId="0" applyNumberFormat="1" applyFont="1" applyFill="1" applyBorder="1" applyAlignment="1">
      <alignment horizontal="left" vertical="top" wrapText="1"/>
    </xf>
    <xf numFmtId="0" fontId="11" fillId="0" borderId="85" xfId="0" applyNumberFormat="1" applyFont="1" applyFill="1" applyBorder="1" applyAlignment="1">
      <alignment horizontal="left" vertical="top" wrapText="1"/>
    </xf>
    <xf numFmtId="167" fontId="11" fillId="2" borderId="6" xfId="0" applyNumberFormat="1" applyFont="1" applyFill="1" applyBorder="1" applyAlignment="1">
      <alignment horizontal="left" vertical="top" wrapText="1"/>
    </xf>
    <xf numFmtId="0" fontId="11" fillId="2" borderId="112" xfId="0" applyNumberFormat="1" applyFont="1" applyFill="1" applyBorder="1" applyAlignment="1">
      <alignment horizontal="left" vertical="top" wrapText="1"/>
    </xf>
    <xf numFmtId="0" fontId="11" fillId="2" borderId="81" xfId="0" applyNumberFormat="1" applyFont="1" applyFill="1" applyBorder="1" applyAlignment="1">
      <alignment horizontal="left" vertical="top" wrapText="1"/>
    </xf>
    <xf numFmtId="0" fontId="11" fillId="2" borderId="15" xfId="0" applyNumberFormat="1" applyFont="1" applyFill="1" applyBorder="1" applyAlignment="1">
      <alignment horizontal="left" vertical="top" wrapText="1"/>
    </xf>
    <xf numFmtId="167" fontId="11" fillId="2" borderId="12" xfId="0" applyNumberFormat="1" applyFont="1" applyFill="1" applyBorder="1" applyAlignment="1">
      <alignment horizontal="left" vertical="top" wrapText="1"/>
    </xf>
    <xf numFmtId="0" fontId="11" fillId="2" borderId="16" xfId="0" applyNumberFormat="1" applyFont="1" applyFill="1" applyBorder="1" applyAlignment="1">
      <alignment horizontal="left" vertical="top" wrapText="1"/>
    </xf>
    <xf numFmtId="0" fontId="9" fillId="2" borderId="40" xfId="0" applyNumberFormat="1" applyFont="1" applyFill="1" applyBorder="1" applyAlignment="1">
      <alignment horizontal="left" vertical="top" wrapText="1"/>
    </xf>
    <xf numFmtId="0" fontId="11" fillId="2" borderId="6" xfId="0" applyNumberFormat="1" applyFont="1" applyFill="1" applyBorder="1" applyAlignment="1">
      <alignment horizontal="left" vertical="top" wrapText="1"/>
    </xf>
    <xf numFmtId="0" fontId="11" fillId="2" borderId="29" xfId="0" applyNumberFormat="1" applyFont="1" applyFill="1" applyBorder="1" applyAlignment="1">
      <alignment horizontal="left" vertical="top" wrapText="1"/>
    </xf>
    <xf numFmtId="0" fontId="11" fillId="2" borderId="130" xfId="0" applyNumberFormat="1" applyFont="1" applyFill="1" applyBorder="1" applyAlignment="1">
      <alignment horizontal="left" vertical="top" wrapText="1"/>
    </xf>
    <xf numFmtId="0" fontId="11" fillId="2" borderId="131" xfId="0" applyNumberFormat="1" applyFont="1" applyFill="1" applyBorder="1" applyAlignment="1">
      <alignment horizontal="left" vertical="top" wrapText="1"/>
    </xf>
    <xf numFmtId="0" fontId="11" fillId="2" borderId="20" xfId="0" applyNumberFormat="1" applyFont="1" applyFill="1" applyBorder="1" applyAlignment="1">
      <alignment horizontal="left" vertical="top" wrapText="1"/>
    </xf>
    <xf numFmtId="167" fontId="11" fillId="2" borderId="13" xfId="0" applyNumberFormat="1" applyFont="1" applyFill="1" applyBorder="1" applyAlignment="1">
      <alignment horizontal="left" vertical="top" wrapText="1"/>
    </xf>
    <xf numFmtId="0" fontId="11" fillId="2" borderId="78" xfId="0" applyNumberFormat="1" applyFont="1" applyFill="1" applyBorder="1" applyAlignment="1">
      <alignment horizontal="left" vertical="top" wrapText="1"/>
    </xf>
    <xf numFmtId="0" fontId="11" fillId="0" borderId="49" xfId="2" applyFont="1" applyFill="1" applyBorder="1" applyAlignment="1">
      <alignment vertical="center" wrapText="1"/>
    </xf>
    <xf numFmtId="3" fontId="11" fillId="0" borderId="6" xfId="0" applyNumberFormat="1" applyFont="1" applyFill="1" applyBorder="1" applyAlignment="1">
      <alignment horizontal="left" vertical="top" wrapText="1"/>
    </xf>
    <xf numFmtId="9" fontId="11" fillId="0" borderId="15" xfId="0" applyNumberFormat="1" applyFont="1" applyFill="1" applyBorder="1" applyAlignment="1">
      <alignment horizontal="left" vertical="top" wrapText="1"/>
    </xf>
    <xf numFmtId="0" fontId="11" fillId="0" borderId="7" xfId="0" applyFont="1" applyFill="1" applyBorder="1" applyAlignment="1">
      <alignment vertical="top" wrapText="1"/>
    </xf>
    <xf numFmtId="0" fontId="11" fillId="0" borderId="16" xfId="0" applyNumberFormat="1" applyFont="1" applyFill="1" applyBorder="1" applyAlignment="1">
      <alignment horizontal="left" vertical="top" wrapText="1"/>
    </xf>
    <xf numFmtId="0" fontId="11" fillId="0" borderId="27" xfId="0" applyNumberFormat="1" applyFont="1" applyFill="1" applyBorder="1" applyAlignment="1">
      <alignment horizontal="left" vertical="top" wrapText="1"/>
    </xf>
    <xf numFmtId="9" fontId="11" fillId="0" borderId="12" xfId="0" applyNumberFormat="1" applyFont="1" applyFill="1" applyBorder="1" applyAlignment="1">
      <alignment horizontal="left" vertical="top" wrapText="1"/>
    </xf>
    <xf numFmtId="0" fontId="11" fillId="0" borderId="45" xfId="0" applyNumberFormat="1" applyFont="1" applyFill="1" applyBorder="1" applyAlignment="1">
      <alignment horizontal="left" vertical="top" wrapText="1"/>
    </xf>
    <xf numFmtId="0" fontId="11" fillId="2" borderId="7" xfId="0" applyNumberFormat="1" applyFont="1" applyFill="1" applyBorder="1" applyAlignment="1">
      <alignment horizontal="left" vertical="top" wrapText="1"/>
    </xf>
    <xf numFmtId="3" fontId="11" fillId="2" borderId="7" xfId="0" applyNumberFormat="1" applyFont="1" applyFill="1" applyBorder="1" applyAlignment="1">
      <alignment horizontal="left" vertical="top" wrapText="1"/>
    </xf>
    <xf numFmtId="0" fontId="11" fillId="2" borderId="21" xfId="0" applyNumberFormat="1" applyFont="1" applyFill="1" applyBorder="1" applyAlignment="1">
      <alignment horizontal="left" vertical="top" wrapText="1"/>
    </xf>
    <xf numFmtId="0" fontId="11" fillId="0" borderId="0" xfId="0" applyNumberFormat="1" applyFont="1" applyBorder="1">
      <alignment vertical="top"/>
    </xf>
    <xf numFmtId="0" fontId="11" fillId="2" borderId="31" xfId="0" applyNumberFormat="1" applyFont="1" applyFill="1" applyBorder="1" applyAlignment="1">
      <alignment horizontal="left" vertical="top" wrapText="1"/>
    </xf>
    <xf numFmtId="0" fontId="11" fillId="0" borderId="13" xfId="0" applyFont="1" applyBorder="1" applyAlignment="1">
      <alignment horizontal="left" vertical="top" wrapText="1"/>
    </xf>
    <xf numFmtId="0" fontId="11" fillId="2" borderId="14" xfId="0" applyNumberFormat="1" applyFont="1" applyFill="1" applyBorder="1" applyAlignment="1">
      <alignment horizontal="left" vertical="top" wrapText="1"/>
    </xf>
    <xf numFmtId="0" fontId="11" fillId="2" borderId="51" xfId="0" applyNumberFormat="1" applyFont="1" applyFill="1" applyBorder="1" applyAlignment="1">
      <alignment horizontal="left" vertical="top" wrapText="1"/>
    </xf>
    <xf numFmtId="0" fontId="11" fillId="0" borderId="7" xfId="0" applyNumberFormat="1" applyFont="1" applyBorder="1" applyAlignment="1">
      <alignment vertical="top" wrapText="1"/>
    </xf>
    <xf numFmtId="0" fontId="11" fillId="2" borderId="12" xfId="0" applyNumberFormat="1" applyFont="1" applyFill="1" applyBorder="1" applyAlignment="1">
      <alignment horizontal="left" vertical="top" wrapText="1"/>
    </xf>
    <xf numFmtId="3" fontId="11" fillId="2" borderId="12" xfId="0" applyNumberFormat="1" applyFont="1" applyFill="1" applyBorder="1" applyAlignment="1">
      <alignment horizontal="left" vertical="top" wrapText="1"/>
    </xf>
    <xf numFmtId="0" fontId="11" fillId="2" borderId="45" xfId="0" applyNumberFormat="1" applyFont="1" applyFill="1" applyBorder="1" applyAlignment="1">
      <alignment horizontal="left" vertical="top" wrapText="1"/>
    </xf>
    <xf numFmtId="0" fontId="11" fillId="2" borderId="34" xfId="0" applyNumberFormat="1" applyFont="1" applyFill="1" applyBorder="1" applyAlignment="1">
      <alignment horizontal="left" vertical="top" wrapText="1"/>
    </xf>
    <xf numFmtId="1" fontId="11" fillId="2" borderId="11" xfId="0" applyNumberFormat="1" applyFont="1" applyFill="1" applyBorder="1" applyAlignment="1">
      <alignment horizontal="left" vertical="top" wrapText="1"/>
    </xf>
    <xf numFmtId="0" fontId="11" fillId="2" borderId="11" xfId="0" applyNumberFormat="1" applyFont="1" applyFill="1" applyBorder="1" applyAlignment="1">
      <alignment horizontal="left" vertical="top" wrapText="1"/>
    </xf>
    <xf numFmtId="3" fontId="11" fillId="2" borderId="6" xfId="0" applyNumberFormat="1" applyFont="1" applyFill="1" applyBorder="1" applyAlignment="1">
      <alignment horizontal="left" vertical="top" wrapText="1"/>
    </xf>
    <xf numFmtId="0" fontId="11" fillId="2" borderId="18" xfId="0" applyNumberFormat="1" applyFont="1" applyFill="1" applyBorder="1" applyAlignment="1">
      <alignment horizontal="left" vertical="top" wrapText="1"/>
    </xf>
    <xf numFmtId="0" fontId="11" fillId="0" borderId="81" xfId="0" applyNumberFormat="1" applyFont="1" applyFill="1" applyBorder="1" applyAlignment="1">
      <alignment horizontal="left" vertical="top" wrapText="1"/>
    </xf>
    <xf numFmtId="1" fontId="11" fillId="2" borderId="15" xfId="0" applyNumberFormat="1" applyFont="1" applyFill="1" applyBorder="1" applyAlignment="1">
      <alignment horizontal="left" vertical="top" wrapText="1"/>
    </xf>
    <xf numFmtId="1" fontId="11" fillId="2" borderId="26" xfId="0" applyNumberFormat="1" applyFont="1" applyFill="1" applyBorder="1" applyAlignment="1">
      <alignment horizontal="left" vertical="top" wrapText="1"/>
    </xf>
    <xf numFmtId="0" fontId="11" fillId="2" borderId="80" xfId="0" applyNumberFormat="1" applyFont="1" applyFill="1" applyBorder="1" applyAlignment="1">
      <alignment horizontal="left" vertical="top" wrapText="1"/>
    </xf>
    <xf numFmtId="0" fontId="11" fillId="0" borderId="82" xfId="0" applyNumberFormat="1" applyFont="1" applyFill="1" applyBorder="1" applyAlignment="1">
      <alignment horizontal="left" vertical="top" wrapText="1"/>
    </xf>
    <xf numFmtId="0" fontId="11" fillId="0" borderId="6" xfId="0" applyNumberFormat="1" applyFont="1" applyFill="1" applyBorder="1" applyAlignment="1">
      <alignment horizontal="left" vertical="top" wrapText="1"/>
    </xf>
    <xf numFmtId="164" fontId="11" fillId="0" borderId="7" xfId="0" applyNumberFormat="1" applyFont="1" applyFill="1" applyBorder="1" applyAlignment="1">
      <alignment horizontal="left" vertical="top" wrapText="1"/>
    </xf>
    <xf numFmtId="0" fontId="11" fillId="0" borderId="21" xfId="0" applyNumberFormat="1" applyFont="1" applyFill="1" applyBorder="1" applyAlignment="1">
      <alignment horizontal="left" vertical="top" wrapText="1"/>
    </xf>
    <xf numFmtId="10" fontId="11" fillId="0" borderId="7" xfId="0" applyNumberFormat="1" applyFont="1" applyFill="1" applyBorder="1" applyAlignment="1">
      <alignment horizontal="left" vertical="top"/>
    </xf>
    <xf numFmtId="168" fontId="9" fillId="0" borderId="88" xfId="0" applyNumberFormat="1" applyFont="1" applyFill="1" applyBorder="1" applyAlignment="1">
      <alignment horizontal="left" vertical="top" wrapText="1"/>
    </xf>
    <xf numFmtId="168" fontId="11" fillId="0" borderId="60" xfId="0" applyNumberFormat="1" applyFont="1" applyFill="1" applyBorder="1" applyAlignment="1">
      <alignment horizontal="left" vertical="top" wrapText="1"/>
    </xf>
    <xf numFmtId="3" fontId="11" fillId="0" borderId="60" xfId="0" applyNumberFormat="1" applyFont="1" applyFill="1" applyBorder="1" applyAlignment="1">
      <alignment horizontal="left" vertical="top" wrapText="1"/>
    </xf>
    <xf numFmtId="0" fontId="9" fillId="0" borderId="104" xfId="0" applyFont="1" applyFill="1" applyBorder="1" applyAlignment="1">
      <alignment horizontal="left" vertical="top" wrapText="1"/>
    </xf>
    <xf numFmtId="3" fontId="11" fillId="0" borderId="61" xfId="0" applyNumberFormat="1" applyFont="1" applyFill="1" applyBorder="1" applyAlignment="1">
      <alignment horizontal="left" vertical="top" wrapText="1"/>
    </xf>
    <xf numFmtId="0" fontId="9" fillId="4" borderId="23" xfId="0" applyNumberFormat="1" applyFont="1" applyFill="1" applyBorder="1" applyAlignment="1">
      <alignment vertical="top" wrapText="1"/>
    </xf>
    <xf numFmtId="2" fontId="11" fillId="2" borderId="21" xfId="0" applyNumberFormat="1" applyFont="1" applyFill="1" applyBorder="1" applyAlignment="1">
      <alignment horizontal="left" vertical="top" wrapText="1"/>
    </xf>
    <xf numFmtId="9" fontId="11" fillId="2" borderId="15" xfId="0" applyNumberFormat="1" applyFont="1" applyFill="1" applyBorder="1" applyAlignment="1">
      <alignment horizontal="left" vertical="top" wrapText="1"/>
    </xf>
    <xf numFmtId="0" fontId="11" fillId="2" borderId="35" xfId="0" applyNumberFormat="1" applyFont="1" applyFill="1" applyBorder="1" applyAlignment="1">
      <alignment horizontal="left" vertical="top" wrapText="1"/>
    </xf>
    <xf numFmtId="3" fontId="11" fillId="2" borderId="52" xfId="0" applyNumberFormat="1" applyFont="1" applyFill="1" applyBorder="1" applyAlignment="1">
      <alignment horizontal="left" vertical="top" wrapText="1"/>
    </xf>
    <xf numFmtId="9" fontId="11" fillId="0" borderId="7" xfId="0" applyNumberFormat="1" applyFont="1" applyBorder="1">
      <alignment vertical="top"/>
    </xf>
    <xf numFmtId="3" fontId="11" fillId="0" borderId="7" xfId="0" applyNumberFormat="1" applyFont="1" applyBorder="1">
      <alignment vertical="top"/>
    </xf>
    <xf numFmtId="0" fontId="9" fillId="0" borderId="47" xfId="0" applyNumberFormat="1" applyFont="1" applyBorder="1" applyAlignment="1">
      <alignment vertical="top" wrapText="1"/>
    </xf>
    <xf numFmtId="0" fontId="11" fillId="0" borderId="12" xfId="0" applyFont="1" applyBorder="1" applyAlignment="1">
      <alignment vertical="top" wrapText="1"/>
    </xf>
    <xf numFmtId="0" fontId="11" fillId="0" borderId="12" xfId="0" applyFont="1" applyBorder="1">
      <alignment vertical="top"/>
    </xf>
    <xf numFmtId="0" fontId="11" fillId="0" borderId="7" xfId="0" applyFont="1" applyBorder="1" applyAlignment="1">
      <alignment vertical="top" wrapText="1"/>
    </xf>
    <xf numFmtId="0" fontId="11" fillId="0" borderId="7" xfId="0" applyFont="1" applyBorder="1">
      <alignment vertical="top"/>
    </xf>
    <xf numFmtId="0" fontId="9" fillId="0" borderId="84" xfId="0" applyNumberFormat="1" applyFont="1" applyBorder="1" applyAlignment="1">
      <alignment vertical="top" wrapText="1"/>
    </xf>
    <xf numFmtId="0" fontId="11" fillId="0" borderId="21" xfId="0" applyFont="1" applyBorder="1">
      <alignment vertical="top"/>
    </xf>
    <xf numFmtId="0" fontId="9" fillId="0" borderId="47" xfId="0" applyNumberFormat="1" applyFont="1" applyBorder="1">
      <alignment vertical="top"/>
    </xf>
    <xf numFmtId="0" fontId="11" fillId="0" borderId="12" xfId="0" applyNumberFormat="1" applyFont="1" applyBorder="1">
      <alignment vertical="top"/>
    </xf>
    <xf numFmtId="0" fontId="11" fillId="0" borderId="12" xfId="0" applyNumberFormat="1" applyFont="1" applyBorder="1" applyAlignment="1">
      <alignment vertical="top" wrapText="1"/>
    </xf>
    <xf numFmtId="3" fontId="11" fillId="0" borderId="12" xfId="0" applyNumberFormat="1" applyFont="1" applyBorder="1">
      <alignment vertical="top"/>
    </xf>
    <xf numFmtId="0" fontId="11" fillId="0" borderId="45" xfId="0" applyNumberFormat="1" applyFont="1" applyBorder="1">
      <alignment vertical="top"/>
    </xf>
    <xf numFmtId="164" fontId="9" fillId="2" borderId="47" xfId="0" applyNumberFormat="1" applyFont="1" applyFill="1" applyBorder="1" applyAlignment="1">
      <alignment horizontal="left" vertical="top" wrapText="1"/>
    </xf>
    <xf numFmtId="0" fontId="11" fillId="2" borderId="36" xfId="0" applyNumberFormat="1" applyFont="1" applyFill="1" applyBorder="1" applyAlignment="1">
      <alignment horizontal="left" vertical="top" wrapText="1"/>
    </xf>
    <xf numFmtId="0" fontId="11" fillId="2" borderId="82" xfId="0" applyNumberFormat="1" applyFont="1" applyFill="1" applyBorder="1" applyAlignment="1">
      <alignment horizontal="left" vertical="top" wrapText="1"/>
    </xf>
    <xf numFmtId="0" fontId="11" fillId="0" borderId="7" xfId="0" applyFont="1" applyBorder="1" applyAlignment="1">
      <alignment horizontal="left" vertical="top" wrapText="1"/>
    </xf>
    <xf numFmtId="9" fontId="11" fillId="0" borderId="7" xfId="0" applyNumberFormat="1" applyFont="1" applyBorder="1" applyAlignment="1">
      <alignment horizontal="left" vertical="top"/>
    </xf>
    <xf numFmtId="167" fontId="11" fillId="2" borderId="7" xfId="0" applyNumberFormat="1" applyFont="1" applyFill="1" applyBorder="1" applyAlignment="1">
      <alignment horizontal="left" vertical="top" wrapText="1"/>
    </xf>
    <xf numFmtId="0" fontId="9" fillId="2" borderId="48" xfId="0" applyNumberFormat="1" applyFont="1" applyFill="1" applyBorder="1" applyAlignment="1">
      <alignment horizontal="left" vertical="top" wrapText="1"/>
    </xf>
    <xf numFmtId="0" fontId="11" fillId="2" borderId="44" xfId="0" applyNumberFormat="1" applyFont="1" applyFill="1" applyBorder="1" applyAlignment="1">
      <alignment horizontal="left" vertical="top" wrapText="1"/>
    </xf>
    <xf numFmtId="0" fontId="11" fillId="2" borderId="19" xfId="0" applyNumberFormat="1" applyFont="1" applyFill="1" applyBorder="1" applyAlignment="1">
      <alignment horizontal="left" vertical="top" wrapText="1"/>
    </xf>
    <xf numFmtId="164" fontId="11" fillId="2" borderId="10" xfId="0" applyNumberFormat="1" applyFont="1" applyFill="1" applyBorder="1" applyAlignment="1">
      <alignment horizontal="left" vertical="top" wrapText="1"/>
    </xf>
    <xf numFmtId="0" fontId="11" fillId="2" borderId="10" xfId="0" applyNumberFormat="1" applyFont="1" applyFill="1" applyBorder="1" applyAlignment="1">
      <alignment horizontal="left" vertical="top" wrapText="1"/>
    </xf>
    <xf numFmtId="167" fontId="11" fillId="2" borderId="10" xfId="0" applyNumberFormat="1" applyFont="1" applyFill="1" applyBorder="1" applyAlignment="1">
      <alignment horizontal="left" vertical="top" wrapText="1"/>
    </xf>
    <xf numFmtId="0" fontId="11" fillId="2" borderId="83" xfId="0" applyNumberFormat="1" applyFont="1" applyFill="1" applyBorder="1" applyAlignment="1">
      <alignment horizontal="left" vertical="top" wrapText="1"/>
    </xf>
    <xf numFmtId="164" fontId="9" fillId="0" borderId="117" xfId="0" applyNumberFormat="1" applyFont="1" applyFill="1" applyBorder="1" applyAlignment="1">
      <alignment horizontal="left" vertical="top" wrapText="1"/>
    </xf>
    <xf numFmtId="0" fontId="11" fillId="0" borderId="28" xfId="0" applyNumberFormat="1" applyFont="1" applyFill="1" applyBorder="1" applyAlignment="1">
      <alignment horizontal="left" vertical="top" wrapText="1"/>
    </xf>
    <xf numFmtId="164" fontId="9" fillId="2" borderId="118" xfId="0" applyNumberFormat="1" applyFont="1" applyFill="1" applyBorder="1" applyAlignment="1">
      <alignment horizontal="left" vertical="top" wrapText="1"/>
    </xf>
    <xf numFmtId="0" fontId="11" fillId="0" borderId="30" xfId="0" applyFont="1" applyBorder="1" applyAlignment="1">
      <alignment horizontal="left" vertical="top" wrapText="1"/>
    </xf>
    <xf numFmtId="10" fontId="11" fillId="0" borderId="6" xfId="0" applyNumberFormat="1" applyFont="1" applyBorder="1" applyAlignment="1">
      <alignment horizontal="left" vertical="top" wrapText="1"/>
    </xf>
    <xf numFmtId="0" fontId="11" fillId="2" borderId="28" xfId="0" applyNumberFormat="1" applyFont="1" applyFill="1" applyBorder="1" applyAlignment="1">
      <alignment horizontal="left" vertical="top" wrapText="1"/>
    </xf>
    <xf numFmtId="0" fontId="9" fillId="2" borderId="118" xfId="0" applyNumberFormat="1" applyFont="1" applyFill="1" applyBorder="1" applyAlignment="1">
      <alignment horizontal="left" vertical="top" wrapText="1"/>
    </xf>
    <xf numFmtId="0" fontId="11" fillId="2" borderId="114" xfId="0" applyNumberFormat="1" applyFont="1" applyFill="1" applyBorder="1" applyAlignment="1">
      <alignment horizontal="left" vertical="top" wrapText="1"/>
    </xf>
    <xf numFmtId="0" fontId="11" fillId="2" borderId="37" xfId="0" applyNumberFormat="1" applyFont="1" applyFill="1" applyBorder="1" applyAlignment="1">
      <alignment horizontal="left" vertical="top" wrapText="1"/>
    </xf>
    <xf numFmtId="0" fontId="11" fillId="7" borderId="28" xfId="0" applyFont="1" applyFill="1" applyBorder="1" applyAlignment="1">
      <alignment horizontal="left" vertical="top" wrapText="1"/>
    </xf>
    <xf numFmtId="0" fontId="11" fillId="2" borderId="27" xfId="0" applyNumberFormat="1" applyFont="1" applyFill="1" applyBorder="1" applyAlignment="1">
      <alignment horizontal="left" vertical="top" wrapText="1"/>
    </xf>
    <xf numFmtId="0" fontId="11" fillId="0" borderId="28" xfId="0" applyFont="1" applyBorder="1" applyAlignment="1"/>
    <xf numFmtId="3" fontId="11" fillId="0" borderId="6" xfId="0" applyNumberFormat="1" applyFont="1" applyFill="1" applyBorder="1" applyAlignment="1">
      <alignment horizontal="left" vertical="top"/>
    </xf>
    <xf numFmtId="0" fontId="11" fillId="0" borderId="82" xfId="0" applyNumberFormat="1" applyFont="1" applyFill="1" applyBorder="1" applyAlignment="1">
      <alignment horizontal="left" vertical="top"/>
    </xf>
    <xf numFmtId="0" fontId="11" fillId="0" borderId="13" xfId="0" applyNumberFormat="1" applyFont="1" applyFill="1" applyBorder="1" applyAlignment="1">
      <alignment horizontal="left" vertical="top"/>
    </xf>
    <xf numFmtId="3" fontId="11" fillId="0" borderId="12" xfId="0" applyNumberFormat="1" applyFont="1" applyFill="1" applyBorder="1" applyAlignment="1">
      <alignment horizontal="left" vertical="top"/>
    </xf>
    <xf numFmtId="0" fontId="11" fillId="0" borderId="45" xfId="0" applyNumberFormat="1" applyFont="1" applyFill="1" applyBorder="1" applyAlignment="1">
      <alignment horizontal="left" vertical="top"/>
    </xf>
    <xf numFmtId="0" fontId="11" fillId="0" borderId="6" xfId="0" applyNumberFormat="1" applyFont="1" applyFill="1" applyBorder="1">
      <alignment vertical="top"/>
    </xf>
    <xf numFmtId="0" fontId="11" fillId="0" borderId="7" xfId="0" applyNumberFormat="1" applyFont="1" applyFill="1" applyBorder="1">
      <alignment vertical="top"/>
    </xf>
    <xf numFmtId="0" fontId="11" fillId="0" borderId="7" xfId="0" applyNumberFormat="1" applyFont="1" applyFill="1" applyBorder="1" applyAlignment="1">
      <alignment vertical="top" wrapText="1"/>
    </xf>
    <xf numFmtId="41" fontId="11" fillId="0" borderId="7" xfId="3" applyFont="1" applyFill="1" applyBorder="1" applyAlignment="1">
      <alignment horizontal="left" vertical="top" wrapText="1"/>
    </xf>
    <xf numFmtId="41" fontId="11" fillId="0" borderId="21" xfId="3" applyFont="1" applyFill="1" applyBorder="1" applyAlignment="1">
      <alignment horizontal="left" vertical="top" wrapText="1"/>
    </xf>
    <xf numFmtId="0" fontId="11" fillId="0" borderId="21" xfId="0" applyNumberFormat="1" applyFont="1" applyFill="1" applyBorder="1" applyAlignment="1">
      <alignment horizontal="left" vertical="top"/>
    </xf>
    <xf numFmtId="0" fontId="11" fillId="0" borderId="10" xfId="0" applyFont="1" applyFill="1" applyBorder="1" applyAlignment="1">
      <alignment horizontal="left" vertical="top" wrapText="1"/>
    </xf>
    <xf numFmtId="0" fontId="11" fillId="0" borderId="10" xfId="0" applyNumberFormat="1" applyFont="1" applyFill="1" applyBorder="1">
      <alignment vertical="top"/>
    </xf>
    <xf numFmtId="0" fontId="11" fillId="0" borderId="10" xfId="0" applyNumberFormat="1" applyFont="1" applyFill="1" applyBorder="1" applyAlignment="1">
      <alignment vertical="top" wrapText="1"/>
    </xf>
    <xf numFmtId="3" fontId="11" fillId="0" borderId="10" xfId="0" applyNumberFormat="1" applyFont="1" applyFill="1" applyBorder="1" applyAlignment="1">
      <alignment vertical="top" wrapText="1"/>
    </xf>
    <xf numFmtId="0" fontId="11" fillId="0" borderId="83" xfId="0" applyNumberFormat="1" applyFont="1" applyFill="1" applyBorder="1" applyAlignment="1">
      <alignment vertical="top" wrapText="1"/>
    </xf>
    <xf numFmtId="0" fontId="9" fillId="0" borderId="0" xfId="0" applyNumberFormat="1" applyFont="1" applyFill="1">
      <alignment vertical="top"/>
    </xf>
    <xf numFmtId="0" fontId="11" fillId="0" borderId="0" xfId="0" applyNumberFormat="1" applyFont="1" applyFill="1" applyAlignment="1">
      <alignment horizontal="left" vertical="top"/>
    </xf>
    <xf numFmtId="0" fontId="11" fillId="0" borderId="0" xfId="0" applyNumberFormat="1" applyFont="1" applyFill="1">
      <alignment vertical="top"/>
    </xf>
    <xf numFmtId="0" fontId="11" fillId="0" borderId="0" xfId="0" applyNumberFormat="1" applyFont="1" applyFill="1" applyAlignment="1">
      <alignment vertical="top" wrapText="1"/>
    </xf>
    <xf numFmtId="167" fontId="11" fillId="0" borderId="0" xfId="0" applyNumberFormat="1" applyFont="1" applyFill="1">
      <alignment vertical="top"/>
    </xf>
    <xf numFmtId="0" fontId="9" fillId="0" borderId="0" xfId="0" applyNumberFormat="1" applyFont="1">
      <alignment vertical="top"/>
    </xf>
    <xf numFmtId="0" fontId="11" fillId="0" borderId="0" xfId="0" applyNumberFormat="1" applyFont="1" applyAlignment="1">
      <alignment horizontal="left" vertical="top"/>
    </xf>
    <xf numFmtId="0" fontId="11" fillId="0" borderId="0" xfId="0" applyNumberFormat="1" applyFont="1">
      <alignment vertical="top"/>
    </xf>
    <xf numFmtId="0" fontId="11" fillId="0" borderId="0" xfId="0" applyNumberFormat="1" applyFont="1" applyAlignment="1">
      <alignment vertical="top" wrapText="1"/>
    </xf>
    <xf numFmtId="167" fontId="11" fillId="0" borderId="0" xfId="0" applyNumberFormat="1" applyFont="1">
      <alignment vertical="top"/>
    </xf>
    <xf numFmtId="0" fontId="11" fillId="0" borderId="0" xfId="0" applyNumberFormat="1" applyFont="1" applyAlignment="1">
      <alignment horizontal="left" vertical="top" wrapText="1"/>
    </xf>
    <xf numFmtId="0" fontId="11" fillId="0" borderId="127" xfId="0" applyFont="1" applyFill="1" applyBorder="1" applyAlignment="1">
      <alignment horizontal="left" vertical="top" wrapText="1"/>
    </xf>
    <xf numFmtId="0" fontId="11" fillId="0" borderId="128" xfId="0" applyFont="1" applyFill="1" applyBorder="1" applyAlignment="1">
      <alignment horizontal="left" vertical="top" wrapText="1"/>
    </xf>
    <xf numFmtId="167" fontId="11" fillId="0" borderId="58" xfId="0" applyNumberFormat="1" applyFont="1" applyFill="1" applyBorder="1" applyAlignment="1">
      <alignment horizontal="left" vertical="top" wrapText="1"/>
    </xf>
    <xf numFmtId="2" fontId="11" fillId="0" borderId="132" xfId="0" applyNumberFormat="1" applyFont="1" applyFill="1" applyBorder="1" applyAlignment="1">
      <alignment horizontal="left" vertical="top" wrapText="1"/>
    </xf>
    <xf numFmtId="0" fontId="11" fillId="0" borderId="42" xfId="0" applyFont="1" applyFill="1" applyBorder="1" applyAlignment="1">
      <alignment horizontal="left" vertical="top" wrapText="1"/>
    </xf>
    <xf numFmtId="167" fontId="11" fillId="0" borderId="127" xfId="0" applyNumberFormat="1" applyFont="1" applyFill="1" applyBorder="1" applyAlignment="1">
      <alignment horizontal="left" vertical="top" wrapText="1"/>
    </xf>
    <xf numFmtId="2" fontId="11" fillId="0" borderId="43" xfId="0" applyNumberFormat="1" applyFont="1" applyFill="1" applyBorder="1" applyAlignment="1">
      <alignment horizontal="left" vertical="top" wrapText="1"/>
    </xf>
    <xf numFmtId="0" fontId="9" fillId="0" borderId="133" xfId="0" applyFont="1" applyFill="1" applyBorder="1" applyAlignment="1">
      <alignment horizontal="left" vertical="top" wrapText="1"/>
    </xf>
    <xf numFmtId="0" fontId="9" fillId="0" borderId="134" xfId="0" applyFont="1" applyFill="1" applyBorder="1" applyAlignment="1">
      <alignment horizontal="left" vertical="top" wrapText="1"/>
    </xf>
    <xf numFmtId="0" fontId="11" fillId="0" borderId="135" xfId="0" applyFont="1" applyFill="1" applyBorder="1" applyAlignment="1">
      <alignment horizontal="left" vertical="top" wrapText="1"/>
    </xf>
    <xf numFmtId="0" fontId="11" fillId="0" borderId="111" xfId="0" applyNumberFormat="1" applyFont="1" applyFill="1" applyBorder="1" applyAlignment="1">
      <alignment horizontal="left" vertical="top" wrapText="1"/>
    </xf>
    <xf numFmtId="0" fontId="11" fillId="0" borderId="112" xfId="0" applyNumberFormat="1" applyFont="1" applyFill="1" applyBorder="1" applyAlignment="1">
      <alignment horizontal="left" vertical="top" wrapText="1"/>
    </xf>
    <xf numFmtId="0" fontId="11" fillId="0" borderId="4" xfId="0" applyNumberFormat="1" applyFont="1" applyFill="1" applyBorder="1" applyAlignment="1">
      <alignment horizontal="center" vertical="top" wrapText="1"/>
    </xf>
    <xf numFmtId="0" fontId="9" fillId="0" borderId="79" xfId="0" applyFont="1" applyFill="1" applyBorder="1" applyAlignment="1">
      <alignment horizontal="left" vertical="top" wrapText="1"/>
    </xf>
    <xf numFmtId="0" fontId="11" fillId="0" borderId="138" xfId="0" applyFont="1" applyFill="1" applyBorder="1" applyAlignment="1">
      <alignment horizontal="left" vertical="top" wrapText="1"/>
    </xf>
    <xf numFmtId="0" fontId="11" fillId="0" borderId="137" xfId="0" applyFont="1" applyFill="1" applyBorder="1" applyAlignment="1">
      <alignment horizontal="left" vertical="top" wrapText="1"/>
    </xf>
    <xf numFmtId="0" fontId="11" fillId="0" borderId="139" xfId="0" applyFont="1" applyFill="1" applyBorder="1" applyAlignment="1">
      <alignment horizontal="left" vertical="top" wrapText="1"/>
    </xf>
    <xf numFmtId="9" fontId="11" fillId="0" borderId="135" xfId="0" applyNumberFormat="1" applyFont="1" applyFill="1" applyBorder="1" applyAlignment="1">
      <alignment horizontal="left" vertical="top" wrapText="1"/>
    </xf>
    <xf numFmtId="167" fontId="11" fillId="0" borderId="135" xfId="0" applyNumberFormat="1" applyFont="1" applyFill="1" applyBorder="1" applyAlignment="1">
      <alignment horizontal="left" vertical="top" wrapText="1"/>
    </xf>
    <xf numFmtId="0" fontId="11" fillId="0" borderId="96" xfId="0" applyFont="1" applyFill="1" applyBorder="1" applyAlignment="1">
      <alignment horizontal="left" vertical="top" wrapText="1"/>
    </xf>
    <xf numFmtId="0" fontId="9" fillId="0" borderId="40" xfId="0" applyFont="1" applyFill="1" applyBorder="1" applyAlignment="1">
      <alignment horizontal="left" vertical="top" wrapText="1"/>
    </xf>
    <xf numFmtId="0" fontId="9" fillId="5" borderId="48" xfId="0" applyNumberFormat="1" applyFont="1" applyFill="1" applyBorder="1" applyAlignment="1">
      <alignment horizontal="left" vertical="top" wrapText="1"/>
    </xf>
    <xf numFmtId="0" fontId="9" fillId="5" borderId="140" xfId="0" applyNumberFormat="1" applyFont="1" applyFill="1" applyBorder="1" applyAlignment="1">
      <alignment horizontal="left" vertical="top" wrapText="1"/>
    </xf>
    <xf numFmtId="0" fontId="9" fillId="5" borderId="140" xfId="0" applyNumberFormat="1" applyFont="1" applyFill="1" applyBorder="1" applyAlignment="1">
      <alignment horizontal="justify" vertical="top" wrapText="1"/>
    </xf>
    <xf numFmtId="167" fontId="9" fillId="5" borderId="19" xfId="0" applyNumberFormat="1" applyFont="1" applyFill="1" applyBorder="1" applyAlignment="1">
      <alignment horizontal="justify" vertical="top" wrapText="1"/>
    </xf>
    <xf numFmtId="0" fontId="9" fillId="5" borderId="141" xfId="0" applyNumberFormat="1" applyFont="1" applyFill="1" applyBorder="1" applyAlignment="1">
      <alignment horizontal="justify" vertical="top" wrapText="1"/>
    </xf>
    <xf numFmtId="0" fontId="11" fillId="2" borderId="17" xfId="0" applyNumberFormat="1" applyFont="1" applyFill="1" applyBorder="1" applyAlignment="1">
      <alignment horizontal="left" vertical="top" wrapText="1"/>
    </xf>
    <xf numFmtId="9" fontId="11" fillId="2" borderId="17" xfId="0" applyNumberFormat="1" applyFont="1" applyFill="1" applyBorder="1" applyAlignment="1">
      <alignment horizontal="left" vertical="top" wrapText="1"/>
    </xf>
    <xf numFmtId="0" fontId="11" fillId="2" borderId="142" xfId="0" applyNumberFormat="1" applyFont="1" applyFill="1" applyBorder="1" applyAlignment="1">
      <alignment horizontal="left" vertical="top" wrapText="1"/>
    </xf>
    <xf numFmtId="167" fontId="11" fillId="2" borderId="144" xfId="0" applyNumberFormat="1" applyFont="1" applyFill="1" applyBorder="1" applyAlignment="1">
      <alignment horizontal="left" vertical="top" wrapText="1"/>
    </xf>
    <xf numFmtId="9" fontId="11" fillId="2" borderId="6" xfId="0" applyNumberFormat="1" applyFont="1" applyFill="1" applyBorder="1" applyAlignment="1">
      <alignment horizontal="left" vertical="top" wrapText="1"/>
    </xf>
    <xf numFmtId="0" fontId="11" fillId="0" borderId="13" xfId="0" applyNumberFormat="1" applyFont="1" applyBorder="1">
      <alignment vertical="top"/>
    </xf>
    <xf numFmtId="9" fontId="11" fillId="0" borderId="13" xfId="0" applyNumberFormat="1" applyFont="1" applyBorder="1">
      <alignment vertical="top"/>
    </xf>
    <xf numFmtId="0" fontId="9" fillId="0" borderId="143" xfId="0" applyNumberFormat="1" applyFont="1" applyBorder="1" applyAlignment="1">
      <alignment vertical="top" wrapText="1"/>
    </xf>
    <xf numFmtId="0" fontId="11" fillId="0" borderId="6" xfId="0" applyFont="1" applyBorder="1" applyAlignment="1">
      <alignment vertical="top" wrapText="1"/>
    </xf>
    <xf numFmtId="0" fontId="11" fillId="0" borderId="6" xfId="0" applyFont="1" applyBorder="1">
      <alignment vertical="top"/>
    </xf>
    <xf numFmtId="0" fontId="9" fillId="0" borderId="36" xfId="0" applyNumberFormat="1" applyFont="1" applyBorder="1" applyAlignment="1">
      <alignment vertical="top" wrapText="1"/>
    </xf>
    <xf numFmtId="0" fontId="11" fillId="2" borderId="4" xfId="0" applyNumberFormat="1" applyFont="1" applyFill="1" applyBorder="1" applyAlignment="1">
      <alignment horizontal="left" vertical="top" wrapText="1"/>
    </xf>
    <xf numFmtId="9" fontId="11" fillId="0" borderId="137" xfId="0" applyNumberFormat="1" applyFont="1" applyFill="1" applyBorder="1" applyAlignment="1">
      <alignment horizontal="left" vertical="top"/>
    </xf>
    <xf numFmtId="9" fontId="11" fillId="0" borderId="146" xfId="0" applyNumberFormat="1" applyFont="1" applyFill="1" applyBorder="1" applyAlignment="1">
      <alignment horizontal="left" vertical="top" wrapText="1"/>
    </xf>
    <xf numFmtId="0" fontId="11" fillId="0" borderId="146" xfId="0" applyNumberFormat="1" applyFont="1" applyFill="1" applyBorder="1" applyAlignment="1">
      <alignment horizontal="left" vertical="top" wrapText="1"/>
    </xf>
    <xf numFmtId="164" fontId="11" fillId="0" borderId="137" xfId="0" applyNumberFormat="1" applyFont="1" applyFill="1" applyBorder="1" applyAlignment="1">
      <alignment horizontal="left" vertical="top" wrapText="1"/>
    </xf>
    <xf numFmtId="3" fontId="11" fillId="0" borderId="4" xfId="0" applyNumberFormat="1" applyFont="1" applyFill="1" applyBorder="1" applyAlignment="1">
      <alignment horizontal="left" vertical="top" wrapText="1"/>
    </xf>
    <xf numFmtId="3" fontId="11" fillId="0" borderId="85" xfId="0" applyNumberFormat="1" applyFont="1" applyFill="1" applyBorder="1" applyAlignment="1">
      <alignment horizontal="left" vertical="top" wrapText="1"/>
    </xf>
    <xf numFmtId="0" fontId="11" fillId="10" borderId="7" xfId="0" applyFont="1" applyFill="1" applyBorder="1" applyAlignment="1">
      <alignment horizontal="left" vertical="top" wrapText="1"/>
    </xf>
    <xf numFmtId="0" fontId="11" fillId="7" borderId="147" xfId="0" applyFont="1" applyFill="1" applyBorder="1" applyAlignment="1">
      <alignment horizontal="left" vertical="top" wrapText="1"/>
    </xf>
    <xf numFmtId="0" fontId="11" fillId="7" borderId="148" xfId="0" applyFont="1" applyFill="1" applyBorder="1" applyAlignment="1">
      <alignment horizontal="left" vertical="top" wrapText="1"/>
    </xf>
    <xf numFmtId="3" fontId="11" fillId="7" borderId="148" xfId="0" applyNumberFormat="1" applyFont="1" applyFill="1" applyBorder="1" applyAlignment="1">
      <alignment horizontal="left" vertical="top" wrapText="1"/>
    </xf>
    <xf numFmtId="0" fontId="11" fillId="7" borderId="126" xfId="0" applyFont="1" applyFill="1" applyBorder="1" applyAlignment="1">
      <alignment horizontal="left" vertical="top" wrapText="1"/>
    </xf>
    <xf numFmtId="164" fontId="9" fillId="0" borderId="149" xfId="0" applyNumberFormat="1" applyFont="1" applyFill="1" applyBorder="1" applyAlignment="1">
      <alignment horizontal="left" vertical="top" wrapText="1"/>
    </xf>
    <xf numFmtId="0" fontId="9" fillId="0" borderId="79" xfId="0" applyNumberFormat="1" applyFont="1" applyFill="1" applyBorder="1" applyAlignment="1">
      <alignment horizontal="left" vertical="top"/>
    </xf>
    <xf numFmtId="0" fontId="9" fillId="0" borderId="79" xfId="0" applyNumberFormat="1" applyFont="1" applyFill="1" applyBorder="1">
      <alignment vertical="top"/>
    </xf>
    <xf numFmtId="0" fontId="9" fillId="0" borderId="124" xfId="0" applyNumberFormat="1" applyFont="1" applyFill="1" applyBorder="1">
      <alignment vertical="top"/>
    </xf>
    <xf numFmtId="0" fontId="11" fillId="0" borderId="13" xfId="0" applyNumberFormat="1" applyFont="1" applyFill="1" applyBorder="1">
      <alignment vertical="top"/>
    </xf>
    <xf numFmtId="0" fontId="11" fillId="0" borderId="12" xfId="0" applyNumberFormat="1" applyFont="1" applyFill="1" applyBorder="1" applyAlignment="1">
      <alignment horizontal="left" vertical="top"/>
    </xf>
    <xf numFmtId="0" fontId="11" fillId="0" borderId="19" xfId="0" applyNumberFormat="1" applyFont="1" applyFill="1" applyBorder="1">
      <alignment vertical="top"/>
    </xf>
    <xf numFmtId="0" fontId="9" fillId="0" borderId="150" xfId="0" applyNumberFormat="1" applyFont="1" applyBorder="1" applyAlignment="1">
      <alignment vertical="top" wrapText="1"/>
    </xf>
    <xf numFmtId="0" fontId="11" fillId="2" borderId="151" xfId="0" applyNumberFormat="1" applyFont="1" applyFill="1" applyBorder="1" applyAlignment="1">
      <alignment horizontal="left" vertical="top" wrapText="1"/>
    </xf>
    <xf numFmtId="0" fontId="11" fillId="2" borderId="137" xfId="0" applyNumberFormat="1" applyFont="1" applyFill="1" applyBorder="1" applyAlignment="1">
      <alignment horizontal="left" vertical="top" wrapText="1"/>
    </xf>
    <xf numFmtId="0" fontId="11" fillId="2" borderId="152" xfId="0" applyNumberFormat="1" applyFont="1" applyFill="1" applyBorder="1" applyAlignment="1">
      <alignment horizontal="left" vertical="top" wrapText="1"/>
    </xf>
    <xf numFmtId="3" fontId="11" fillId="2" borderId="137" xfId="0" applyNumberFormat="1" applyFont="1" applyFill="1" applyBorder="1" applyAlignment="1">
      <alignment horizontal="left" vertical="top" wrapText="1"/>
    </xf>
    <xf numFmtId="0" fontId="11" fillId="2" borderId="153" xfId="0" applyNumberFormat="1" applyFont="1" applyFill="1" applyBorder="1" applyAlignment="1">
      <alignment horizontal="left" vertical="top" wrapText="1"/>
    </xf>
    <xf numFmtId="0" fontId="11" fillId="0" borderId="19" xfId="0" applyNumberFormat="1" applyFont="1" applyFill="1" applyBorder="1" applyAlignment="1">
      <alignment vertical="top" wrapText="1"/>
    </xf>
    <xf numFmtId="0" fontId="9" fillId="0" borderId="39" xfId="0" applyNumberFormat="1" applyFont="1" applyFill="1" applyBorder="1" applyAlignment="1">
      <alignment vertical="top" wrapText="1"/>
    </xf>
    <xf numFmtId="0" fontId="9" fillId="7" borderId="30" xfId="0" applyFont="1" applyFill="1" applyBorder="1" applyAlignment="1">
      <alignment horizontal="left" vertical="top" wrapText="1"/>
    </xf>
    <xf numFmtId="0" fontId="11" fillId="7" borderId="6" xfId="0" applyFont="1" applyFill="1" applyBorder="1" applyAlignment="1">
      <alignment horizontal="left" vertical="top" wrapText="1"/>
    </xf>
    <xf numFmtId="0" fontId="9" fillId="5" borderId="119" xfId="0" applyNumberFormat="1" applyFont="1" applyFill="1" applyBorder="1" applyAlignment="1">
      <alignment horizontal="left" vertical="top" wrapText="1"/>
    </xf>
    <xf numFmtId="0" fontId="9" fillId="5" borderId="154" xfId="0" applyNumberFormat="1" applyFont="1" applyFill="1" applyBorder="1" applyAlignment="1">
      <alignment horizontal="left" vertical="top" wrapText="1"/>
    </xf>
    <xf numFmtId="0" fontId="9" fillId="5" borderId="154" xfId="0" applyNumberFormat="1" applyFont="1" applyFill="1" applyBorder="1" applyAlignment="1">
      <alignment horizontal="justify" vertical="top" wrapText="1"/>
    </xf>
    <xf numFmtId="167" fontId="9" fillId="5" borderId="154" xfId="0" applyNumberFormat="1" applyFont="1" applyFill="1" applyBorder="1" applyAlignment="1">
      <alignment horizontal="justify" vertical="top" wrapText="1"/>
    </xf>
    <xf numFmtId="0" fontId="9" fillId="5" borderId="155" xfId="0" applyNumberFormat="1" applyFont="1" applyFill="1" applyBorder="1" applyAlignment="1">
      <alignment horizontal="justify" vertical="top" wrapText="1"/>
    </xf>
    <xf numFmtId="0" fontId="1" fillId="2" borderId="5" xfId="0" applyNumberFormat="1" applyFont="1" applyFill="1" applyBorder="1" applyAlignment="1">
      <alignment vertical="center"/>
    </xf>
    <xf numFmtId="0" fontId="1" fillId="2" borderId="8" xfId="0" applyNumberFormat="1" applyFont="1" applyFill="1" applyBorder="1" applyAlignment="1">
      <alignment vertical="center"/>
    </xf>
    <xf numFmtId="0" fontId="9" fillId="4" borderId="75" xfId="0" applyNumberFormat="1" applyFont="1" applyFill="1" applyBorder="1" applyAlignment="1">
      <alignment horizontal="left" vertical="top" wrapText="1"/>
    </xf>
    <xf numFmtId="0" fontId="9" fillId="4" borderId="76" xfId="0" applyNumberFormat="1" applyFont="1" applyFill="1" applyBorder="1" applyAlignment="1">
      <alignment horizontal="left" vertical="top" wrapText="1"/>
    </xf>
    <xf numFmtId="0" fontId="9" fillId="4" borderId="77" xfId="0" applyNumberFormat="1" applyFont="1" applyFill="1" applyBorder="1" applyAlignment="1">
      <alignment horizontal="left" vertical="top" wrapText="1"/>
    </xf>
    <xf numFmtId="0" fontId="9" fillId="2" borderId="136" xfId="0" applyNumberFormat="1" applyFont="1" applyFill="1" applyBorder="1" applyAlignment="1">
      <alignment horizontal="left" vertical="top" wrapText="1"/>
    </xf>
    <xf numFmtId="0" fontId="9" fillId="2" borderId="38" xfId="0" applyNumberFormat="1" applyFont="1" applyFill="1" applyBorder="1" applyAlignment="1">
      <alignment horizontal="left" vertical="top" wrapText="1"/>
    </xf>
    <xf numFmtId="0" fontId="9" fillId="2" borderId="40" xfId="0" applyNumberFormat="1" applyFont="1" applyFill="1" applyBorder="1" applyAlignment="1">
      <alignment horizontal="left" vertical="top" wrapText="1"/>
    </xf>
    <xf numFmtId="0" fontId="9" fillId="8" borderId="88" xfId="0" applyFont="1" applyFill="1" applyBorder="1" applyAlignment="1">
      <alignment horizontal="left" vertical="top" wrapText="1"/>
    </xf>
    <xf numFmtId="0" fontId="9" fillId="8" borderId="86" xfId="0" applyFont="1" applyFill="1" applyBorder="1" applyAlignment="1">
      <alignment horizontal="left" vertical="top" wrapText="1"/>
    </xf>
    <xf numFmtId="0" fontId="9" fillId="8" borderId="61" xfId="0" applyFont="1" applyFill="1" applyBorder="1" applyAlignment="1">
      <alignment horizontal="left" vertical="top" wrapText="1"/>
    </xf>
    <xf numFmtId="0" fontId="9" fillId="8" borderId="64" xfId="0" applyFont="1" applyFill="1" applyBorder="1" applyAlignment="1">
      <alignment horizontal="left" vertical="top" wrapText="1"/>
    </xf>
    <xf numFmtId="0" fontId="9" fillId="8" borderId="90" xfId="0" applyFont="1" applyFill="1" applyBorder="1" applyAlignment="1">
      <alignment horizontal="left" vertical="top" wrapText="1"/>
    </xf>
    <xf numFmtId="0" fontId="9" fillId="8" borderId="87" xfId="0" applyFont="1" applyFill="1" applyBorder="1" applyAlignment="1">
      <alignment horizontal="left" vertical="top" wrapText="1"/>
    </xf>
    <xf numFmtId="0" fontId="9" fillId="0" borderId="38" xfId="0" applyNumberFormat="1" applyFont="1" applyFill="1" applyBorder="1" applyAlignment="1">
      <alignment horizontal="left" vertical="top" wrapText="1"/>
    </xf>
    <xf numFmtId="0" fontId="11" fillId="0" borderId="13" xfId="0" applyNumberFormat="1" applyFont="1" applyFill="1" applyBorder="1" applyAlignment="1">
      <alignment horizontal="left" vertical="top" wrapText="1"/>
    </xf>
    <xf numFmtId="0" fontId="11" fillId="0" borderId="6" xfId="0" applyNumberFormat="1" applyFont="1" applyFill="1" applyBorder="1" applyAlignment="1">
      <alignment horizontal="left" vertical="top" wrapText="1"/>
    </xf>
    <xf numFmtId="0" fontId="11" fillId="8" borderId="53" xfId="0" applyFont="1" applyFill="1" applyBorder="1" applyAlignment="1">
      <alignment horizontal="left" vertical="top" wrapText="1"/>
    </xf>
    <xf numFmtId="0" fontId="11" fillId="8" borderId="60" xfId="0" applyFont="1" applyFill="1" applyBorder="1" applyAlignment="1">
      <alignment horizontal="left" vertical="top" wrapText="1"/>
    </xf>
    <xf numFmtId="0" fontId="9" fillId="8" borderId="73" xfId="0" applyFont="1" applyFill="1" applyBorder="1" applyAlignment="1">
      <alignment horizontal="left" vertical="top" wrapText="1"/>
    </xf>
    <xf numFmtId="0" fontId="9" fillId="8" borderId="74" xfId="0" applyFont="1" applyFill="1" applyBorder="1" applyAlignment="1">
      <alignment horizontal="left" vertical="top" wrapText="1"/>
    </xf>
    <xf numFmtId="0" fontId="9" fillId="8" borderId="100" xfId="0" applyFont="1" applyFill="1" applyBorder="1" applyAlignment="1">
      <alignment horizontal="left" vertical="top" wrapText="1"/>
    </xf>
    <xf numFmtId="0" fontId="9" fillId="4" borderId="119" xfId="0" applyNumberFormat="1" applyFont="1" applyFill="1" applyBorder="1" applyAlignment="1">
      <alignment horizontal="left" vertical="top" wrapText="1"/>
    </xf>
    <xf numFmtId="0" fontId="9" fillId="4" borderId="115" xfId="0" applyNumberFormat="1" applyFont="1" applyFill="1" applyBorder="1" applyAlignment="1">
      <alignment horizontal="left" vertical="top" wrapText="1"/>
    </xf>
    <xf numFmtId="0" fontId="9" fillId="4" borderId="116" xfId="0" applyNumberFormat="1" applyFont="1" applyFill="1" applyBorder="1" applyAlignment="1">
      <alignment horizontal="left" vertical="top" wrapText="1"/>
    </xf>
    <xf numFmtId="0" fontId="9" fillId="4" borderId="30" xfId="0" applyNumberFormat="1" applyFont="1" applyFill="1" applyBorder="1" applyAlignment="1">
      <alignment horizontal="left" vertical="top" wrapText="1"/>
    </xf>
    <xf numFmtId="0" fontId="9" fillId="4" borderId="42" xfId="0" applyNumberFormat="1" applyFont="1" applyFill="1" applyBorder="1" applyAlignment="1">
      <alignment horizontal="left" vertical="top" wrapText="1"/>
    </xf>
    <xf numFmtId="0" fontId="9" fillId="4" borderId="43" xfId="0" applyNumberFormat="1" applyFont="1" applyFill="1" applyBorder="1" applyAlignment="1">
      <alignment horizontal="left" vertical="top" wrapText="1"/>
    </xf>
    <xf numFmtId="0" fontId="11" fillId="0" borderId="12" xfId="0" applyFont="1" applyBorder="1" applyAlignment="1">
      <alignment horizontal="center" vertical="top" wrapText="1"/>
    </xf>
    <xf numFmtId="0" fontId="11" fillId="0" borderId="6" xfId="0" applyFont="1" applyBorder="1" applyAlignment="1">
      <alignment horizontal="center" vertical="top" wrapText="1"/>
    </xf>
    <xf numFmtId="0" fontId="9" fillId="6" borderId="75" xfId="0" applyNumberFormat="1" applyFont="1" applyFill="1" applyBorder="1" applyAlignment="1">
      <alignment horizontal="left" vertical="top" wrapText="1"/>
    </xf>
    <xf numFmtId="0" fontId="9" fillId="6" borderId="76" xfId="0" applyNumberFormat="1" applyFont="1" applyFill="1" applyBorder="1" applyAlignment="1">
      <alignment horizontal="left" vertical="top" wrapText="1"/>
    </xf>
    <xf numFmtId="0" fontId="9" fillId="6" borderId="77" xfId="0" applyNumberFormat="1" applyFont="1" applyFill="1" applyBorder="1" applyAlignment="1">
      <alignment horizontal="left" vertical="top" wrapText="1"/>
    </xf>
    <xf numFmtId="0" fontId="9" fillId="9" borderId="109" xfId="0" applyFont="1" applyFill="1" applyBorder="1" applyAlignment="1">
      <alignment horizontal="left" vertical="top" wrapText="1"/>
    </xf>
    <xf numFmtId="0" fontId="9" fillId="9" borderId="64" xfId="0" applyFont="1" applyFill="1" applyBorder="1" applyAlignment="1">
      <alignment horizontal="left" vertical="top" wrapText="1"/>
    </xf>
    <xf numFmtId="0" fontId="9" fillId="9" borderId="90" xfId="0" applyFont="1" applyFill="1" applyBorder="1" applyAlignment="1">
      <alignment horizontal="left" vertical="top" wrapText="1"/>
    </xf>
    <xf numFmtId="0" fontId="9" fillId="0" borderId="136" xfId="0" applyFont="1" applyFill="1" applyBorder="1" applyAlignment="1">
      <alignment horizontal="center" vertical="top" wrapText="1"/>
    </xf>
    <xf numFmtId="0" fontId="9" fillId="0" borderId="38" xfId="0" applyFont="1" applyFill="1" applyBorder="1" applyAlignment="1">
      <alignment horizontal="center" vertical="top" wrapText="1"/>
    </xf>
    <xf numFmtId="0" fontId="9" fillId="2" borderId="145" xfId="0" applyNumberFormat="1" applyFont="1" applyFill="1" applyBorder="1" applyAlignment="1">
      <alignment horizontal="left" vertical="top" wrapText="1"/>
    </xf>
    <xf numFmtId="0" fontId="9" fillId="2" borderId="41" xfId="0" applyNumberFormat="1" applyFont="1" applyFill="1" applyBorder="1" applyAlignment="1">
      <alignment horizontal="left" vertical="top" wrapText="1"/>
    </xf>
    <xf numFmtId="0" fontId="11" fillId="2" borderId="13" xfId="0" applyNumberFormat="1" applyFont="1" applyFill="1" applyBorder="1" applyAlignment="1">
      <alignment horizontal="left" vertical="top" wrapText="1"/>
    </xf>
    <xf numFmtId="0" fontId="11" fillId="2" borderId="19" xfId="0" applyNumberFormat="1" applyFont="1" applyFill="1" applyBorder="1" applyAlignment="1">
      <alignment horizontal="left" vertical="top" wrapText="1"/>
    </xf>
    <xf numFmtId="0" fontId="11" fillId="2" borderId="35" xfId="0" applyNumberFormat="1" applyFont="1" applyFill="1" applyBorder="1" applyAlignment="1">
      <alignment horizontal="left" vertical="top" wrapText="1"/>
    </xf>
    <xf numFmtId="0" fontId="11" fillId="2" borderId="36" xfId="0" applyNumberFormat="1" applyFont="1" applyFill="1" applyBorder="1" applyAlignment="1">
      <alignment horizontal="left" vertical="top" wrapText="1"/>
    </xf>
    <xf numFmtId="168" fontId="9" fillId="0" borderId="46" xfId="0" applyNumberFormat="1" applyFont="1" applyFill="1" applyBorder="1" applyAlignment="1">
      <alignment horizontal="left" vertical="top" wrapText="1"/>
    </xf>
    <xf numFmtId="168" fontId="9" fillId="0" borderId="47" xfId="0" applyNumberFormat="1" applyFont="1" applyFill="1" applyBorder="1" applyAlignment="1">
      <alignment horizontal="left" vertical="top" wrapText="1"/>
    </xf>
    <xf numFmtId="0" fontId="9" fillId="4" borderId="113" xfId="0" applyNumberFormat="1" applyFont="1" applyFill="1" applyBorder="1" applyAlignment="1">
      <alignment horizontal="left" vertical="top" wrapText="1"/>
    </xf>
    <xf numFmtId="0" fontId="9" fillId="4" borderId="25" xfId="0" applyNumberFormat="1" applyFont="1" applyFill="1" applyBorder="1" applyAlignment="1">
      <alignment horizontal="left" vertical="top" wrapText="1"/>
    </xf>
    <xf numFmtId="0" fontId="9" fillId="4" borderId="114" xfId="0" applyNumberFormat="1" applyFont="1" applyFill="1" applyBorder="1" applyAlignment="1">
      <alignment horizontal="left" vertical="top" wrapText="1"/>
    </xf>
  </cellXfs>
  <cellStyles count="4">
    <cellStyle name="Comma" xfId="1" builtinId="3"/>
    <cellStyle name="Comma [0]" xfId="3" builtinId="6"/>
    <cellStyle name="Heading 3" xfId="2" builtinId="1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000000"/>
      <rgbColor rgb="00FFFFFF"/>
      <rgbColor rgb="00C0C0C0"/>
      <rgbColor rgb="00FFFFCC"/>
      <rgbColor rgb="0099CCFF"/>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
  <sheetViews>
    <sheetView showGridLines="0" workbookViewId="0">
      <selection activeCell="A16" sqref="A16"/>
    </sheetView>
  </sheetViews>
  <sheetFormatPr defaultColWidth="10.25" defaultRowHeight="20.149999999999999" customHeight="1"/>
  <cols>
    <col min="1" max="1" width="26.08203125" style="1" customWidth="1"/>
    <col min="2" max="2" width="19.75" style="1" customWidth="1"/>
    <col min="3" max="3" width="28.08203125" style="1" customWidth="1"/>
    <col min="4" max="4" width="15" style="1" customWidth="1"/>
    <col min="5" max="5" width="14" style="1" customWidth="1"/>
    <col min="6" max="6" width="20.58203125" style="1" customWidth="1"/>
    <col min="7" max="7" width="14.5" style="1" customWidth="1"/>
    <col min="8" max="8" width="18.75" style="1" customWidth="1"/>
    <col min="9" max="16384" width="10.25" style="1"/>
  </cols>
  <sheetData>
    <row r="1" spans="1:8" ht="14">
      <c r="A1" s="2" t="s">
        <v>0</v>
      </c>
      <c r="B1" s="2"/>
      <c r="C1" s="3"/>
      <c r="D1" s="3"/>
      <c r="E1" s="3"/>
      <c r="F1" s="3"/>
      <c r="G1" s="3"/>
      <c r="H1" s="3"/>
    </row>
    <row r="2" spans="1:8" ht="14">
      <c r="A2" s="4"/>
      <c r="B2" s="4"/>
      <c r="C2" s="4"/>
      <c r="D2" s="4"/>
      <c r="E2" s="4"/>
      <c r="F2" s="4"/>
      <c r="G2" s="4"/>
      <c r="H2" s="4"/>
    </row>
    <row r="3" spans="1:8" ht="60">
      <c r="A3" s="5" t="s">
        <v>1</v>
      </c>
      <c r="B3" s="5"/>
      <c r="C3" s="5" t="s">
        <v>2</v>
      </c>
      <c r="D3" s="5" t="s">
        <v>3</v>
      </c>
      <c r="E3" s="5" t="s">
        <v>4</v>
      </c>
      <c r="F3" s="5" t="s">
        <v>5</v>
      </c>
      <c r="G3" s="5" t="s">
        <v>6</v>
      </c>
      <c r="H3" s="5" t="s">
        <v>7</v>
      </c>
    </row>
    <row r="4" spans="1:8" ht="37.5" customHeight="1">
      <c r="A4" s="381" t="s">
        <v>8</v>
      </c>
      <c r="B4" s="6" t="s">
        <v>9</v>
      </c>
      <c r="C4" s="6"/>
      <c r="D4" s="6"/>
      <c r="E4" s="6"/>
      <c r="F4" s="6"/>
      <c r="G4" s="6"/>
      <c r="H4" s="6"/>
    </row>
    <row r="5" spans="1:8" ht="14">
      <c r="A5" s="382"/>
      <c r="B5" s="7"/>
      <c r="C5" s="8"/>
      <c r="D5" s="8"/>
      <c r="E5" s="8"/>
      <c r="F5" s="8"/>
      <c r="G5" s="7"/>
      <c r="H5" s="7"/>
    </row>
    <row r="6" spans="1:8" ht="23.25" customHeight="1">
      <c r="A6" s="7" t="s">
        <v>10</v>
      </c>
      <c r="B6" s="7"/>
      <c r="C6" s="7"/>
      <c r="D6" s="7"/>
      <c r="E6" s="7"/>
      <c r="F6" s="7"/>
      <c r="G6" s="7"/>
      <c r="H6" s="7"/>
    </row>
    <row r="7" spans="1:8" ht="23.25" customHeight="1">
      <c r="A7" s="7" t="s">
        <v>11</v>
      </c>
      <c r="B7" s="7"/>
      <c r="C7" s="7"/>
      <c r="D7" s="7"/>
      <c r="E7" s="7"/>
      <c r="F7" s="7"/>
      <c r="G7" s="7"/>
      <c r="H7" s="7"/>
    </row>
    <row r="8" spans="1:8" ht="26.25" customHeight="1">
      <c r="A8" s="7"/>
      <c r="B8" s="7"/>
      <c r="C8" s="7"/>
      <c r="D8" s="7"/>
      <c r="E8" s="7"/>
      <c r="F8" s="7"/>
      <c r="G8" s="7"/>
      <c r="H8" s="7"/>
    </row>
    <row r="9" spans="1:8" ht="22.5" customHeight="1">
      <c r="A9" s="7"/>
      <c r="B9" s="7"/>
      <c r="C9" s="7"/>
      <c r="D9" s="7"/>
      <c r="E9" s="7"/>
      <c r="F9" s="7"/>
      <c r="G9" s="7"/>
      <c r="H9" s="7"/>
    </row>
    <row r="10" spans="1:8" ht="22.5" customHeight="1">
      <c r="A10" s="7"/>
      <c r="B10" s="7"/>
      <c r="C10" s="7"/>
      <c r="D10" s="7"/>
      <c r="E10" s="7"/>
      <c r="F10" s="7"/>
      <c r="G10" s="7"/>
      <c r="H10" s="7"/>
    </row>
    <row r="11" spans="1:8" ht="24" customHeight="1">
      <c r="A11" s="7"/>
      <c r="B11" s="7"/>
      <c r="C11" s="7"/>
      <c r="D11" s="7"/>
      <c r="E11" s="7"/>
      <c r="F11" s="7"/>
      <c r="G11" s="7"/>
      <c r="H11" s="7"/>
    </row>
    <row r="12" spans="1:8" ht="26.25" customHeight="1">
      <c r="A12" s="7"/>
      <c r="B12" s="7"/>
      <c r="C12" s="7"/>
      <c r="D12" s="7"/>
      <c r="E12" s="7"/>
      <c r="F12" s="7"/>
      <c r="G12" s="7"/>
      <c r="H12" s="7"/>
    </row>
    <row r="13" spans="1:8" ht="27" customHeight="1">
      <c r="A13" s="7"/>
      <c r="B13" s="7"/>
      <c r="C13" s="7"/>
      <c r="D13" s="7"/>
      <c r="E13" s="7"/>
      <c r="F13" s="7"/>
      <c r="G13" s="7"/>
      <c r="H13" s="7"/>
    </row>
    <row r="14" spans="1:8" ht="24.75" customHeight="1">
      <c r="A14" s="7"/>
      <c r="B14" s="7"/>
      <c r="C14" s="7"/>
      <c r="D14" s="7"/>
      <c r="E14" s="7"/>
      <c r="F14" s="7"/>
      <c r="G14" s="7"/>
      <c r="H14" s="7"/>
    </row>
    <row r="15" spans="1:8" ht="24.75" customHeight="1">
      <c r="A15" s="7"/>
      <c r="B15" s="7"/>
      <c r="C15" s="7"/>
      <c r="D15" s="7"/>
      <c r="E15" s="7"/>
      <c r="F15" s="7"/>
      <c r="G15" s="7"/>
      <c r="H15" s="7"/>
    </row>
    <row r="16" spans="1:8" ht="33.75" customHeight="1">
      <c r="A16" s="9"/>
      <c r="B16" s="7"/>
      <c r="C16" s="7"/>
      <c r="D16" s="7"/>
      <c r="E16" s="7"/>
      <c r="F16" s="7"/>
      <c r="G16" s="7"/>
      <c r="H16" s="7"/>
    </row>
    <row r="17" spans="1:8" ht="36" customHeight="1">
      <c r="A17" s="9"/>
      <c r="B17" s="7"/>
      <c r="C17" s="7"/>
      <c r="D17" s="7"/>
      <c r="E17" s="7"/>
      <c r="F17" s="7"/>
      <c r="G17" s="7"/>
      <c r="H17" s="7"/>
    </row>
  </sheetData>
  <customSheetViews>
    <customSheetView guid="{4F8DE8AC-23B8-48BE-A37E-99AF4C0DA057}" showGridLines="0" state="hidden">
      <selection activeCell="A16" sqref="A16"/>
      <pageMargins left="0.70000004768371582" right="0.70000004768371582" top="0.75" bottom="0.75" header="0.30000001192092896" footer="0.30000001192092896"/>
      <pageSetup paperSize="0" orientation="portrait" useFirstPageNumber="1" horizontalDpi="0" verticalDpi="0" copies="0"/>
      <headerFooter alignWithMargins="0"/>
    </customSheetView>
  </customSheetViews>
  <mergeCells count="1">
    <mergeCell ref="A4:A5"/>
  </mergeCells>
  <pageMargins left="0.70000004768371582" right="0.70000004768371582" top="0.75" bottom="0.75" header="0.30000001192092896" footer="0.30000001192092896"/>
  <pageSetup paperSize="0" orientation="portrait" useFirstPageNumber="1" horizontalDpi="0" verticalDpi="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7"/>
  <sheetViews>
    <sheetView showGridLines="0" workbookViewId="0"/>
  </sheetViews>
  <sheetFormatPr defaultColWidth="10.25" defaultRowHeight="20.149999999999999" customHeight="1"/>
  <cols>
    <col min="1" max="1" width="29.58203125" style="1" customWidth="1"/>
    <col min="2" max="5" width="18.75" style="1" customWidth="1"/>
    <col min="6" max="6" width="23.83203125" style="1" customWidth="1"/>
    <col min="7" max="8" width="18.75" style="1" customWidth="1"/>
    <col min="9" max="16384" width="10.25" style="1"/>
  </cols>
  <sheetData>
    <row r="1" spans="1:8" ht="14">
      <c r="A1" s="2" t="s">
        <v>12</v>
      </c>
      <c r="B1" s="2"/>
      <c r="C1" s="3"/>
      <c r="D1" s="3"/>
      <c r="E1" s="3"/>
      <c r="F1" s="3"/>
      <c r="G1" s="3"/>
      <c r="H1" s="3"/>
    </row>
    <row r="2" spans="1:8" ht="14">
      <c r="A2" s="4"/>
      <c r="B2" s="4"/>
      <c r="C2" s="4"/>
      <c r="D2" s="4"/>
      <c r="E2" s="4"/>
      <c r="F2" s="4"/>
      <c r="G2" s="4"/>
      <c r="H2" s="4"/>
    </row>
    <row r="3" spans="1:8" ht="60">
      <c r="A3" s="5" t="s">
        <v>13</v>
      </c>
      <c r="B3" s="5"/>
      <c r="C3" s="5" t="s">
        <v>2</v>
      </c>
      <c r="D3" s="5" t="s">
        <v>3</v>
      </c>
      <c r="E3" s="5" t="s">
        <v>4</v>
      </c>
      <c r="F3" s="5" t="s">
        <v>5</v>
      </c>
      <c r="G3" s="5" t="s">
        <v>6</v>
      </c>
      <c r="H3" s="5" t="s">
        <v>14</v>
      </c>
    </row>
    <row r="4" spans="1:8" ht="37.5" customHeight="1">
      <c r="A4" s="381" t="s">
        <v>8</v>
      </c>
      <c r="B4" s="6" t="s">
        <v>9</v>
      </c>
      <c r="C4" s="6"/>
      <c r="D4" s="6"/>
      <c r="E4" s="6"/>
      <c r="F4" s="6"/>
      <c r="G4" s="6"/>
      <c r="H4" s="6"/>
    </row>
    <row r="5" spans="1:8" ht="14">
      <c r="A5" s="382"/>
      <c r="B5" s="7"/>
      <c r="C5" s="8"/>
      <c r="D5" s="8"/>
      <c r="E5" s="8"/>
      <c r="F5" s="8"/>
      <c r="G5" s="7"/>
      <c r="H5" s="7"/>
    </row>
    <row r="6" spans="1:8" ht="23.25" customHeight="1">
      <c r="A6" s="7" t="s">
        <v>10</v>
      </c>
      <c r="B6" s="7"/>
      <c r="C6" s="7"/>
      <c r="D6" s="7"/>
      <c r="E6" s="7"/>
      <c r="F6" s="7"/>
      <c r="G6" s="7"/>
      <c r="H6" s="7"/>
    </row>
    <row r="7" spans="1:8" ht="23.25" customHeight="1">
      <c r="A7" s="7" t="s">
        <v>11</v>
      </c>
      <c r="B7" s="7"/>
      <c r="C7" s="7"/>
      <c r="D7" s="7"/>
      <c r="E7" s="7"/>
      <c r="F7" s="7"/>
      <c r="G7" s="7"/>
      <c r="H7" s="7"/>
    </row>
    <row r="8" spans="1:8" ht="26.25" customHeight="1">
      <c r="A8" s="7"/>
      <c r="B8" s="7"/>
      <c r="C8" s="7"/>
      <c r="D8" s="7"/>
      <c r="E8" s="7"/>
      <c r="F8" s="7"/>
      <c r="G8" s="7"/>
      <c r="H8" s="7"/>
    </row>
    <row r="9" spans="1:8" ht="22.5" customHeight="1">
      <c r="A9" s="7"/>
      <c r="B9" s="7"/>
      <c r="C9" s="7"/>
      <c r="D9" s="7"/>
      <c r="E9" s="7"/>
      <c r="F9" s="7"/>
      <c r="G9" s="7"/>
      <c r="H9" s="7"/>
    </row>
    <row r="10" spans="1:8" ht="22.5" customHeight="1">
      <c r="A10" s="7"/>
      <c r="B10" s="7"/>
      <c r="C10" s="7"/>
      <c r="D10" s="7"/>
      <c r="E10" s="7"/>
      <c r="F10" s="7"/>
      <c r="G10" s="7"/>
      <c r="H10" s="7"/>
    </row>
    <row r="11" spans="1:8" ht="24" customHeight="1">
      <c r="A11" s="7"/>
      <c r="B11" s="7"/>
      <c r="C11" s="7"/>
      <c r="D11" s="7"/>
      <c r="E11" s="7"/>
      <c r="F11" s="7"/>
      <c r="G11" s="7"/>
      <c r="H11" s="7"/>
    </row>
    <row r="12" spans="1:8" ht="26.25" customHeight="1">
      <c r="A12" s="7"/>
      <c r="B12" s="7"/>
      <c r="C12" s="7"/>
      <c r="D12" s="7"/>
      <c r="E12" s="7"/>
      <c r="F12" s="7"/>
      <c r="G12" s="7"/>
      <c r="H12" s="7"/>
    </row>
    <row r="13" spans="1:8" ht="27" customHeight="1">
      <c r="A13" s="7"/>
      <c r="B13" s="7"/>
      <c r="C13" s="7"/>
      <c r="D13" s="7"/>
      <c r="E13" s="7"/>
      <c r="F13" s="7"/>
      <c r="G13" s="7"/>
      <c r="H13" s="7"/>
    </row>
    <row r="14" spans="1:8" ht="24.75" customHeight="1">
      <c r="A14" s="7"/>
      <c r="B14" s="7"/>
      <c r="C14" s="7"/>
      <c r="D14" s="7"/>
      <c r="E14" s="7"/>
      <c r="F14" s="7"/>
      <c r="G14" s="7"/>
      <c r="H14" s="7"/>
    </row>
    <row r="15" spans="1:8" ht="24.75" customHeight="1">
      <c r="A15" s="7"/>
      <c r="B15" s="7"/>
      <c r="C15" s="7"/>
      <c r="D15" s="7"/>
      <c r="E15" s="7"/>
      <c r="F15" s="7"/>
      <c r="G15" s="7"/>
      <c r="H15" s="7"/>
    </row>
    <row r="16" spans="1:8" ht="33.75" customHeight="1">
      <c r="A16" s="7"/>
      <c r="B16" s="7"/>
      <c r="C16" s="7"/>
      <c r="D16" s="7"/>
      <c r="E16" s="7"/>
      <c r="F16" s="7"/>
      <c r="G16" s="7"/>
      <c r="H16" s="7"/>
    </row>
    <row r="17" spans="1:8" ht="36" customHeight="1">
      <c r="A17" s="7"/>
      <c r="B17" s="7"/>
      <c r="C17" s="7"/>
      <c r="D17" s="7"/>
      <c r="E17" s="7"/>
      <c r="F17" s="7"/>
      <c r="G17" s="7"/>
      <c r="H17" s="7"/>
    </row>
  </sheetData>
  <customSheetViews>
    <customSheetView guid="{4F8DE8AC-23B8-48BE-A37E-99AF4C0DA057}" showGridLines="0" state="hidden">
      <pageMargins left="0.70000004768371582" right="0.70000004768371582" top="0.75" bottom="0.75" header="0.30000001192092896" footer="0.30000001192092896"/>
      <pageSetup paperSize="0" orientation="portrait" useFirstPageNumber="1" horizontalDpi="0" verticalDpi="0" copies="0"/>
      <headerFooter alignWithMargins="0"/>
    </customSheetView>
  </customSheetViews>
  <mergeCells count="1">
    <mergeCell ref="A4:A5"/>
  </mergeCells>
  <pageMargins left="0.70000004768371582" right="0.70000004768371582" top="0.75" bottom="0.75" header="0.30000001192092896" footer="0.30000001192092896"/>
  <pageSetup paperSize="0" orientation="portrait" useFirstPageNumber="1"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7"/>
  <sheetViews>
    <sheetView showGridLines="0" workbookViewId="0"/>
  </sheetViews>
  <sheetFormatPr defaultColWidth="10.25" defaultRowHeight="20.149999999999999" customHeight="1"/>
  <cols>
    <col min="1" max="1" width="25.83203125" style="1" customWidth="1"/>
    <col min="2" max="5" width="18.75" style="1" customWidth="1"/>
    <col min="6" max="6" width="23.83203125" style="1" customWidth="1"/>
    <col min="7" max="8" width="18.75" style="1" customWidth="1"/>
    <col min="9" max="16384" width="10.25" style="1"/>
  </cols>
  <sheetData>
    <row r="1" spans="1:8" ht="14">
      <c r="A1" s="2" t="s">
        <v>15</v>
      </c>
      <c r="B1" s="2"/>
      <c r="C1" s="3"/>
      <c r="D1" s="3"/>
      <c r="E1" s="3"/>
      <c r="F1" s="3"/>
      <c r="G1" s="3"/>
      <c r="H1" s="3"/>
    </row>
    <row r="2" spans="1:8" ht="14">
      <c r="A2" s="4"/>
      <c r="B2" s="4"/>
      <c r="C2" s="4"/>
      <c r="D2" s="4"/>
      <c r="E2" s="4"/>
      <c r="F2" s="4"/>
      <c r="G2" s="4"/>
      <c r="H2" s="4"/>
    </row>
    <row r="3" spans="1:8" ht="60">
      <c r="A3" s="5" t="s">
        <v>13</v>
      </c>
      <c r="B3" s="5"/>
      <c r="C3" s="5" t="s">
        <v>2</v>
      </c>
      <c r="D3" s="5" t="s">
        <v>3</v>
      </c>
      <c r="E3" s="5" t="s">
        <v>4</v>
      </c>
      <c r="F3" s="5" t="s">
        <v>5</v>
      </c>
      <c r="G3" s="5" t="s">
        <v>6</v>
      </c>
      <c r="H3" s="5" t="s">
        <v>7</v>
      </c>
    </row>
    <row r="4" spans="1:8" ht="37.5" customHeight="1">
      <c r="A4" s="381" t="s">
        <v>8</v>
      </c>
      <c r="B4" s="6" t="s">
        <v>9</v>
      </c>
      <c r="C4" s="6"/>
      <c r="D4" s="6"/>
      <c r="E4" s="6"/>
      <c r="F4" s="6"/>
      <c r="G4" s="6"/>
      <c r="H4" s="6"/>
    </row>
    <row r="5" spans="1:8" ht="14">
      <c r="A5" s="382"/>
      <c r="B5" s="7"/>
      <c r="C5" s="8"/>
      <c r="D5" s="8"/>
      <c r="E5" s="8"/>
      <c r="F5" s="8"/>
      <c r="G5" s="7"/>
      <c r="H5" s="7"/>
    </row>
    <row r="6" spans="1:8" ht="23.25" customHeight="1">
      <c r="A6" s="7" t="s">
        <v>10</v>
      </c>
      <c r="B6" s="7"/>
      <c r="C6" s="7"/>
      <c r="D6" s="7"/>
      <c r="E6" s="7"/>
      <c r="F6" s="7"/>
      <c r="G6" s="7"/>
      <c r="H6" s="7"/>
    </row>
    <row r="7" spans="1:8" ht="23.25" customHeight="1">
      <c r="A7" s="7" t="s">
        <v>11</v>
      </c>
      <c r="B7" s="7"/>
      <c r="C7" s="7"/>
      <c r="D7" s="7"/>
      <c r="E7" s="7"/>
      <c r="F7" s="7"/>
      <c r="G7" s="7"/>
      <c r="H7" s="7"/>
    </row>
    <row r="8" spans="1:8" ht="26.25" customHeight="1">
      <c r="A8" s="7"/>
      <c r="B8" s="7"/>
      <c r="C8" s="7"/>
      <c r="D8" s="7"/>
      <c r="E8" s="7"/>
      <c r="F8" s="7"/>
      <c r="G8" s="7"/>
      <c r="H8" s="7"/>
    </row>
    <row r="9" spans="1:8" ht="22.5" customHeight="1">
      <c r="A9" s="7"/>
      <c r="B9" s="7"/>
      <c r="C9" s="7"/>
      <c r="D9" s="7"/>
      <c r="E9" s="7"/>
      <c r="F9" s="7"/>
      <c r="G9" s="7"/>
      <c r="H9" s="7"/>
    </row>
    <row r="10" spans="1:8" ht="22.5" customHeight="1">
      <c r="A10" s="7"/>
      <c r="B10" s="7"/>
      <c r="C10" s="7"/>
      <c r="D10" s="7"/>
      <c r="E10" s="7"/>
      <c r="F10" s="7"/>
      <c r="G10" s="7"/>
      <c r="H10" s="7"/>
    </row>
    <row r="11" spans="1:8" ht="24" customHeight="1">
      <c r="A11" s="7"/>
      <c r="B11" s="7"/>
      <c r="C11" s="7"/>
      <c r="D11" s="7"/>
      <c r="E11" s="7"/>
      <c r="F11" s="7"/>
      <c r="G11" s="7"/>
      <c r="H11" s="7"/>
    </row>
    <row r="12" spans="1:8" ht="26.25" customHeight="1">
      <c r="A12" s="7"/>
      <c r="B12" s="7"/>
      <c r="C12" s="7"/>
      <c r="D12" s="7"/>
      <c r="E12" s="7"/>
      <c r="F12" s="7"/>
      <c r="G12" s="7"/>
      <c r="H12" s="7"/>
    </row>
    <row r="13" spans="1:8" ht="27" customHeight="1">
      <c r="A13" s="7"/>
      <c r="B13" s="7"/>
      <c r="C13" s="7"/>
      <c r="D13" s="7"/>
      <c r="E13" s="7"/>
      <c r="F13" s="7"/>
      <c r="G13" s="7"/>
      <c r="H13" s="7"/>
    </row>
    <row r="14" spans="1:8" ht="24.75" customHeight="1">
      <c r="A14" s="7"/>
      <c r="B14" s="7"/>
      <c r="C14" s="7"/>
      <c r="D14" s="7"/>
      <c r="E14" s="7"/>
      <c r="F14" s="7"/>
      <c r="G14" s="7"/>
      <c r="H14" s="7"/>
    </row>
    <row r="15" spans="1:8" ht="24.75" customHeight="1">
      <c r="A15" s="7"/>
      <c r="B15" s="7"/>
      <c r="C15" s="7"/>
      <c r="D15" s="7"/>
      <c r="E15" s="7"/>
      <c r="F15" s="7"/>
      <c r="G15" s="7"/>
      <c r="H15" s="7"/>
    </row>
    <row r="16" spans="1:8" ht="33.75" customHeight="1">
      <c r="A16" s="9"/>
      <c r="B16" s="7"/>
      <c r="C16" s="7"/>
      <c r="D16" s="7"/>
      <c r="E16" s="7"/>
      <c r="F16" s="7"/>
      <c r="G16" s="7"/>
      <c r="H16" s="7"/>
    </row>
    <row r="17" spans="1:8" ht="36" customHeight="1">
      <c r="A17" s="9"/>
      <c r="B17" s="7"/>
      <c r="C17" s="7"/>
      <c r="D17" s="7"/>
      <c r="E17" s="7"/>
      <c r="F17" s="7"/>
      <c r="G17" s="7"/>
      <c r="H17" s="7"/>
    </row>
  </sheetData>
  <customSheetViews>
    <customSheetView guid="{4F8DE8AC-23B8-48BE-A37E-99AF4C0DA057}" showGridLines="0" state="hidden">
      <pageMargins left="0.70000004768371582" right="0.70000004768371582" top="0.75" bottom="0.75" header="0.30000001192092896" footer="0.30000001192092896"/>
      <pageSetup paperSize="0" orientation="landscape" useFirstPageNumber="1" horizontalDpi="0" verticalDpi="0" copies="0"/>
      <headerFooter alignWithMargins="0"/>
    </customSheetView>
  </customSheetViews>
  <mergeCells count="1">
    <mergeCell ref="A4:A5"/>
  </mergeCells>
  <pageMargins left="0.70000004768371582" right="0.70000004768371582" top="0.75" bottom="0.75" header="0.30000001192092896" footer="0.30000001192092896"/>
  <pageSetup paperSize="0" orientation="landscape" useFirstPageNumber="1"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7"/>
  <sheetViews>
    <sheetView showGridLines="0" workbookViewId="0"/>
  </sheetViews>
  <sheetFormatPr defaultColWidth="10.25" defaultRowHeight="20.149999999999999" customHeight="1"/>
  <cols>
    <col min="1" max="1" width="18.58203125" style="1" customWidth="1"/>
    <col min="2" max="2" width="32.58203125" style="1" customWidth="1"/>
    <col min="3" max="3" width="21.58203125" style="1" customWidth="1"/>
    <col min="4" max="5" width="18.75" style="1" customWidth="1"/>
    <col min="6" max="6" width="23.83203125" style="1" customWidth="1"/>
    <col min="7" max="8" width="18.75" style="1" customWidth="1"/>
    <col min="9" max="16384" width="10.25" style="1"/>
  </cols>
  <sheetData>
    <row r="1" spans="1:8" ht="14">
      <c r="A1" s="2" t="s">
        <v>16</v>
      </c>
      <c r="B1" s="2"/>
      <c r="C1" s="3"/>
      <c r="D1" s="3"/>
      <c r="E1" s="3"/>
      <c r="F1" s="3"/>
      <c r="G1" s="3"/>
      <c r="H1" s="3"/>
    </row>
    <row r="2" spans="1:8" ht="14">
      <c r="A2" s="4"/>
      <c r="B2" s="4"/>
      <c r="C2" s="4"/>
      <c r="D2" s="4"/>
      <c r="E2" s="4"/>
      <c r="F2" s="4"/>
      <c r="G2" s="4"/>
      <c r="H2" s="4"/>
    </row>
    <row r="3" spans="1:8" ht="60">
      <c r="A3" s="5" t="s">
        <v>13</v>
      </c>
      <c r="B3" s="5"/>
      <c r="C3" s="5" t="s">
        <v>2</v>
      </c>
      <c r="D3" s="5" t="s">
        <v>3</v>
      </c>
      <c r="E3" s="5" t="s">
        <v>4</v>
      </c>
      <c r="F3" s="5" t="s">
        <v>5</v>
      </c>
      <c r="G3" s="5" t="s">
        <v>6</v>
      </c>
      <c r="H3" s="5" t="s">
        <v>17</v>
      </c>
    </row>
    <row r="4" spans="1:8" ht="37.5" customHeight="1">
      <c r="A4" s="381" t="s">
        <v>8</v>
      </c>
      <c r="B4" s="6" t="s">
        <v>9</v>
      </c>
      <c r="C4" s="6"/>
      <c r="D4" s="6"/>
      <c r="E4" s="6"/>
      <c r="F4" s="6"/>
      <c r="G4" s="6"/>
      <c r="H4" s="6"/>
    </row>
    <row r="5" spans="1:8" ht="14">
      <c r="A5" s="382"/>
      <c r="B5" s="7"/>
      <c r="C5" s="8"/>
      <c r="D5" s="8"/>
      <c r="E5" s="8"/>
      <c r="F5" s="8"/>
      <c r="G5" s="7"/>
      <c r="H5" s="7"/>
    </row>
    <row r="6" spans="1:8" ht="23.25" customHeight="1">
      <c r="A6" s="7" t="s">
        <v>10</v>
      </c>
      <c r="B6" s="7"/>
      <c r="C6" s="7"/>
      <c r="D6" s="7"/>
      <c r="E6" s="7"/>
      <c r="F6" s="7"/>
      <c r="G6" s="7"/>
      <c r="H6" s="7"/>
    </row>
    <row r="7" spans="1:8" ht="23.25" customHeight="1">
      <c r="A7" s="7" t="s">
        <v>11</v>
      </c>
      <c r="B7" s="7"/>
      <c r="C7" s="7"/>
      <c r="D7" s="7"/>
      <c r="E7" s="7"/>
      <c r="F7" s="7"/>
      <c r="G7" s="7"/>
      <c r="H7" s="7"/>
    </row>
    <row r="8" spans="1:8" ht="26.25" customHeight="1">
      <c r="A8" s="7"/>
      <c r="B8" s="7"/>
      <c r="C8" s="7"/>
      <c r="D8" s="7"/>
      <c r="E8" s="7"/>
      <c r="F8" s="7"/>
      <c r="G8" s="7"/>
      <c r="H8" s="7"/>
    </row>
    <row r="9" spans="1:8" ht="22.5" customHeight="1">
      <c r="A9" s="7"/>
      <c r="B9" s="7"/>
      <c r="C9" s="7"/>
      <c r="D9" s="7"/>
      <c r="E9" s="7"/>
      <c r="F9" s="7"/>
      <c r="G9" s="7"/>
      <c r="H9" s="7"/>
    </row>
    <row r="10" spans="1:8" ht="22.5" customHeight="1">
      <c r="A10" s="7"/>
      <c r="B10" s="7"/>
      <c r="C10" s="7"/>
      <c r="D10" s="7"/>
      <c r="E10" s="7"/>
      <c r="F10" s="7"/>
      <c r="G10" s="7"/>
      <c r="H10" s="7"/>
    </row>
    <row r="11" spans="1:8" ht="24" customHeight="1">
      <c r="A11" s="7"/>
      <c r="B11" s="7"/>
      <c r="C11" s="7"/>
      <c r="D11" s="7"/>
      <c r="E11" s="7"/>
      <c r="F11" s="7"/>
      <c r="G11" s="7"/>
      <c r="H11" s="7"/>
    </row>
    <row r="12" spans="1:8" ht="26.25" customHeight="1">
      <c r="A12" s="7"/>
      <c r="B12" s="7"/>
      <c r="C12" s="7"/>
      <c r="D12" s="7"/>
      <c r="E12" s="7"/>
      <c r="F12" s="7"/>
      <c r="G12" s="7"/>
      <c r="H12" s="7"/>
    </row>
    <row r="13" spans="1:8" ht="27" customHeight="1">
      <c r="A13" s="7"/>
      <c r="B13" s="7"/>
      <c r="C13" s="7"/>
      <c r="D13" s="7"/>
      <c r="E13" s="7"/>
      <c r="F13" s="7"/>
      <c r="G13" s="7"/>
      <c r="H13" s="7"/>
    </row>
    <row r="14" spans="1:8" ht="24.75" customHeight="1">
      <c r="A14" s="7"/>
      <c r="B14" s="7"/>
      <c r="C14" s="7"/>
      <c r="D14" s="7"/>
      <c r="E14" s="7"/>
      <c r="F14" s="7"/>
      <c r="G14" s="7"/>
      <c r="H14" s="7"/>
    </row>
    <row r="15" spans="1:8" ht="24.75" customHeight="1">
      <c r="A15" s="7"/>
      <c r="B15" s="7"/>
      <c r="C15" s="7"/>
      <c r="D15" s="7"/>
      <c r="E15" s="7"/>
      <c r="F15" s="7"/>
      <c r="G15" s="7"/>
      <c r="H15" s="7"/>
    </row>
    <row r="16" spans="1:8" ht="33.75" customHeight="1">
      <c r="A16" s="9"/>
      <c r="B16" s="7"/>
      <c r="C16" s="7"/>
      <c r="D16" s="7"/>
      <c r="E16" s="7"/>
      <c r="F16" s="7"/>
      <c r="G16" s="7"/>
      <c r="H16" s="7"/>
    </row>
    <row r="17" spans="1:8" ht="36" customHeight="1">
      <c r="A17" s="9"/>
      <c r="B17" s="7"/>
      <c r="C17" s="7"/>
      <c r="D17" s="7"/>
      <c r="E17" s="7"/>
      <c r="F17" s="7"/>
      <c r="G17" s="7"/>
      <c r="H17" s="7"/>
    </row>
  </sheetData>
  <customSheetViews>
    <customSheetView guid="{4F8DE8AC-23B8-48BE-A37E-99AF4C0DA057}" showGridLines="0" state="hidden">
      <pageMargins left="0.70000004768371582" right="0.70000004768371582" top="0.75" bottom="0.75" header="0.30000001192092896" footer="0.30000001192092896"/>
      <pageSetup paperSize="0" orientation="landscape" useFirstPageNumber="1" horizontalDpi="0" verticalDpi="0" copies="0"/>
      <headerFooter alignWithMargins="0"/>
    </customSheetView>
  </customSheetViews>
  <mergeCells count="1">
    <mergeCell ref="A4:A5"/>
  </mergeCells>
  <pageMargins left="0.70000004768371582" right="0.70000004768371582" top="0.75" bottom="0.75" header="0.30000001192092896" footer="0.30000001192092896"/>
  <pageSetup paperSize="0" orientation="landscape" useFirstPageNumber="1" horizontalDpi="0" verticalDpi="0"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47"/>
  <sheetViews>
    <sheetView showGridLines="0" tabSelected="1" zoomScaleNormal="100" zoomScaleSheetLayoutView="75" workbookViewId="0">
      <pane xSplit="1" ySplit="2" topLeftCell="B3" activePane="bottomRight" state="frozen"/>
      <selection pane="topRight" activeCell="B1" sqref="B1"/>
      <selection pane="bottomLeft" activeCell="A3" sqref="A3"/>
      <selection pane="bottomRight" activeCell="C5" sqref="C5"/>
    </sheetView>
  </sheetViews>
  <sheetFormatPr defaultColWidth="10.25" defaultRowHeight="20.149999999999999" customHeight="1"/>
  <cols>
    <col min="1" max="1" width="21" style="304" customWidth="1"/>
    <col min="2" max="2" width="16.5" style="305" customWidth="1"/>
    <col min="3" max="3" width="23.58203125" style="306" customWidth="1"/>
    <col min="4" max="4" width="24.75" style="307" customWidth="1"/>
    <col min="5" max="5" width="20.75" style="306" hidden="1" customWidth="1"/>
    <col min="6" max="6" width="19.83203125" style="306" hidden="1" customWidth="1"/>
    <col min="7" max="7" width="34.83203125" style="306" customWidth="1"/>
    <col min="8" max="8" width="14.75" style="306" hidden="1" customWidth="1"/>
    <col min="9" max="9" width="21.5" style="308" hidden="1" customWidth="1"/>
    <col min="10" max="10" width="21.25" style="306" hidden="1" customWidth="1"/>
    <col min="11" max="12" width="10.25" style="17" customWidth="1"/>
    <col min="13" max="16384" width="10.25" style="17"/>
  </cols>
  <sheetData>
    <row r="1" spans="1:10" ht="29.25" customHeight="1" thickBot="1">
      <c r="A1" s="10"/>
      <c r="B1" s="11" t="s">
        <v>150</v>
      </c>
      <c r="C1" s="12"/>
      <c r="D1" s="13"/>
      <c r="E1" s="14"/>
      <c r="F1" s="15"/>
      <c r="G1" s="15"/>
      <c r="H1" s="12"/>
      <c r="I1" s="16"/>
      <c r="J1" s="15"/>
    </row>
    <row r="2" spans="1:10" s="23" customFormat="1" ht="42.5" thickBot="1">
      <c r="A2" s="18" t="s">
        <v>98</v>
      </c>
      <c r="B2" s="19" t="s">
        <v>141</v>
      </c>
      <c r="C2" s="20" t="s">
        <v>64</v>
      </c>
      <c r="D2" s="20" t="s">
        <v>18</v>
      </c>
      <c r="E2" s="19" t="s">
        <v>172</v>
      </c>
      <c r="F2" s="19" t="s">
        <v>151</v>
      </c>
      <c r="G2" s="20" t="s">
        <v>65</v>
      </c>
      <c r="H2" s="20" t="s">
        <v>6</v>
      </c>
      <c r="I2" s="21" t="s">
        <v>133</v>
      </c>
      <c r="J2" s="22" t="s">
        <v>62</v>
      </c>
    </row>
    <row r="3" spans="1:10" s="23" customFormat="1" ht="2.25" customHeight="1" thickBot="1">
      <c r="A3" s="376"/>
      <c r="B3" s="377"/>
      <c r="C3" s="378"/>
      <c r="D3" s="378"/>
      <c r="E3" s="377"/>
      <c r="F3" s="377"/>
      <c r="G3" s="378"/>
      <c r="H3" s="378"/>
      <c r="I3" s="379"/>
      <c r="J3" s="380"/>
    </row>
    <row r="4" spans="1:10" ht="26.25" customHeight="1" thickBot="1">
      <c r="A4" s="411" t="s">
        <v>392</v>
      </c>
      <c r="B4" s="412"/>
      <c r="C4" s="412"/>
      <c r="D4" s="412"/>
      <c r="E4" s="412"/>
      <c r="F4" s="412"/>
      <c r="G4" s="412"/>
      <c r="H4" s="412"/>
      <c r="I4" s="412"/>
      <c r="J4" s="413"/>
    </row>
    <row r="5" spans="1:10" ht="98.25" customHeight="1">
      <c r="A5" s="24" t="s">
        <v>19</v>
      </c>
      <c r="B5" s="25" t="s">
        <v>393</v>
      </c>
      <c r="C5" s="26" t="s">
        <v>229</v>
      </c>
      <c r="D5" s="26" t="s">
        <v>157</v>
      </c>
      <c r="E5" s="26" t="s">
        <v>158</v>
      </c>
      <c r="F5" s="27">
        <v>135000</v>
      </c>
      <c r="G5" s="28" t="s">
        <v>159</v>
      </c>
      <c r="H5" s="322" t="s">
        <v>160</v>
      </c>
      <c r="I5" s="30">
        <v>15389594142</v>
      </c>
      <c r="J5" s="31" t="s">
        <v>161</v>
      </c>
    </row>
    <row r="6" spans="1:10" ht="90" customHeight="1">
      <c r="A6" s="24" t="s">
        <v>174</v>
      </c>
      <c r="B6" s="25"/>
      <c r="C6" s="26"/>
      <c r="D6" s="32" t="s">
        <v>162</v>
      </c>
      <c r="E6" s="32" t="s">
        <v>163</v>
      </c>
      <c r="F6" s="33">
        <v>993604</v>
      </c>
      <c r="G6" s="34"/>
      <c r="H6" s="29"/>
      <c r="I6" s="35">
        <v>5620547426</v>
      </c>
      <c r="J6" s="36"/>
    </row>
    <row r="7" spans="1:10" ht="136.5" customHeight="1">
      <c r="A7" s="37" t="s">
        <v>173</v>
      </c>
      <c r="B7" s="25"/>
      <c r="C7" s="32" t="s">
        <v>230</v>
      </c>
      <c r="D7" s="38" t="s">
        <v>449</v>
      </c>
      <c r="E7" s="39">
        <v>66840.5</v>
      </c>
      <c r="F7" s="40">
        <v>93884</v>
      </c>
      <c r="G7" s="41" t="s">
        <v>164</v>
      </c>
      <c r="H7" s="42"/>
      <c r="I7" s="35">
        <v>143049355472</v>
      </c>
      <c r="J7" s="36"/>
    </row>
    <row r="8" spans="1:10" ht="72" customHeight="1">
      <c r="A8" s="43"/>
      <c r="B8" s="44"/>
      <c r="C8" s="45" t="s">
        <v>231</v>
      </c>
      <c r="D8" s="46" t="s">
        <v>394</v>
      </c>
      <c r="E8" s="47">
        <v>88495.6</v>
      </c>
      <c r="F8" s="48">
        <v>108060</v>
      </c>
      <c r="G8" s="41" t="s">
        <v>175</v>
      </c>
      <c r="H8" s="32"/>
      <c r="I8" s="35">
        <v>0</v>
      </c>
      <c r="J8" s="36"/>
    </row>
    <row r="9" spans="1:10" ht="82.5" customHeight="1">
      <c r="A9" s="37"/>
      <c r="B9" s="26"/>
      <c r="C9" s="49" t="s">
        <v>232</v>
      </c>
      <c r="D9" s="50" t="s">
        <v>395</v>
      </c>
      <c r="E9" s="51">
        <v>0.3</v>
      </c>
      <c r="F9" s="51">
        <v>0.32</v>
      </c>
      <c r="G9" s="52" t="s">
        <v>166</v>
      </c>
      <c r="H9" s="32" t="s">
        <v>21</v>
      </c>
      <c r="I9" s="35">
        <v>1338225578</v>
      </c>
      <c r="J9" s="36"/>
    </row>
    <row r="10" spans="1:10" ht="90" customHeight="1" thickBot="1">
      <c r="A10" s="37"/>
      <c r="B10" s="53"/>
      <c r="C10" s="54" t="s">
        <v>233</v>
      </c>
      <c r="D10" s="55" t="s">
        <v>167</v>
      </c>
      <c r="E10" s="56">
        <v>0.11899999999999999</v>
      </c>
      <c r="F10" s="56">
        <v>0.3</v>
      </c>
      <c r="G10" s="57" t="s">
        <v>168</v>
      </c>
      <c r="H10" s="55" t="s">
        <v>169</v>
      </c>
      <c r="I10" s="30">
        <v>0</v>
      </c>
      <c r="J10" s="58"/>
    </row>
    <row r="11" spans="1:10" ht="158.25" customHeight="1">
      <c r="A11" s="37"/>
      <c r="B11" s="59" t="s">
        <v>228</v>
      </c>
      <c r="C11" s="32" t="s">
        <v>396</v>
      </c>
      <c r="D11" s="320" t="s">
        <v>397</v>
      </c>
      <c r="E11" s="185">
        <v>68</v>
      </c>
      <c r="F11" s="185">
        <v>81</v>
      </c>
      <c r="G11" s="185" t="s">
        <v>444</v>
      </c>
      <c r="H11" s="185" t="s">
        <v>170</v>
      </c>
      <c r="I11" s="30">
        <v>157000000</v>
      </c>
      <c r="J11" s="321" t="s">
        <v>171</v>
      </c>
    </row>
    <row r="12" spans="1:10" ht="165.75" customHeight="1" thickBot="1">
      <c r="A12" s="373"/>
      <c r="B12" s="372"/>
      <c r="C12" s="62" t="s">
        <v>398</v>
      </c>
      <c r="D12" s="63" t="s">
        <v>399</v>
      </c>
      <c r="E12" s="64">
        <v>14</v>
      </c>
      <c r="F12" s="64">
        <v>4</v>
      </c>
      <c r="G12" s="65" t="s">
        <v>165</v>
      </c>
      <c r="H12" s="62"/>
      <c r="I12" s="66">
        <v>120000000</v>
      </c>
      <c r="J12" s="67"/>
    </row>
    <row r="13" spans="1:10" s="23" customFormat="1" ht="42.5" thickBot="1">
      <c r="A13" s="18" t="s">
        <v>98</v>
      </c>
      <c r="B13" s="19" t="s">
        <v>141</v>
      </c>
      <c r="C13" s="20" t="s">
        <v>64</v>
      </c>
      <c r="D13" s="20" t="s">
        <v>18</v>
      </c>
      <c r="E13" s="19" t="s">
        <v>172</v>
      </c>
      <c r="F13" s="19" t="s">
        <v>151</v>
      </c>
      <c r="G13" s="20" t="s">
        <v>65</v>
      </c>
      <c r="H13" s="20" t="s">
        <v>6</v>
      </c>
      <c r="I13" s="21" t="s">
        <v>133</v>
      </c>
      <c r="J13" s="22" t="s">
        <v>62</v>
      </c>
    </row>
    <row r="14" spans="1:10" s="68" customFormat="1" ht="14.5" thickBot="1">
      <c r="A14" s="383" t="s">
        <v>400</v>
      </c>
      <c r="B14" s="384"/>
      <c r="C14" s="384"/>
      <c r="D14" s="384"/>
      <c r="E14" s="384"/>
      <c r="F14" s="384"/>
      <c r="G14" s="384"/>
      <c r="H14" s="384"/>
      <c r="I14" s="384"/>
      <c r="J14" s="385"/>
    </row>
    <row r="15" spans="1:10" s="68" customFormat="1" ht="99.75" customHeight="1">
      <c r="A15" s="417" t="s">
        <v>176</v>
      </c>
      <c r="B15" s="70" t="s">
        <v>234</v>
      </c>
      <c r="C15" s="71" t="s">
        <v>401</v>
      </c>
      <c r="D15" s="71" t="s">
        <v>177</v>
      </c>
      <c r="E15" s="71" t="s">
        <v>402</v>
      </c>
      <c r="F15" s="72">
        <v>0.6</v>
      </c>
      <c r="G15" s="71" t="s">
        <v>376</v>
      </c>
      <c r="H15" s="71" t="s">
        <v>178</v>
      </c>
      <c r="I15" s="30">
        <v>6000000000</v>
      </c>
      <c r="J15" s="73" t="s">
        <v>23</v>
      </c>
    </row>
    <row r="16" spans="1:10" s="68" customFormat="1" ht="109.5" customHeight="1">
      <c r="A16" s="418"/>
      <c r="B16" s="70"/>
      <c r="C16" s="75" t="s">
        <v>235</v>
      </c>
      <c r="D16" s="76" t="s">
        <v>184</v>
      </c>
      <c r="E16" s="76" t="s">
        <v>404</v>
      </c>
      <c r="F16" s="77">
        <v>1</v>
      </c>
      <c r="G16" s="76" t="s">
        <v>179</v>
      </c>
      <c r="H16" s="76" t="s">
        <v>178</v>
      </c>
      <c r="I16" s="35" t="s">
        <v>23</v>
      </c>
      <c r="J16" s="78" t="s">
        <v>23</v>
      </c>
    </row>
    <row r="17" spans="1:26" s="68" customFormat="1" ht="135" customHeight="1">
      <c r="A17" s="74" t="s">
        <v>403</v>
      </c>
      <c r="B17" s="71"/>
      <c r="C17" s="71"/>
      <c r="D17" s="76" t="s">
        <v>180</v>
      </c>
      <c r="E17" s="76" t="s">
        <v>405</v>
      </c>
      <c r="F17" s="76" t="s">
        <v>406</v>
      </c>
      <c r="G17" s="76" t="s">
        <v>181</v>
      </c>
      <c r="H17" s="76" t="s">
        <v>94</v>
      </c>
      <c r="I17" s="35">
        <v>85000000</v>
      </c>
      <c r="J17" s="78" t="s">
        <v>23</v>
      </c>
    </row>
    <row r="18" spans="1:26" s="68" customFormat="1" ht="97.5" customHeight="1">
      <c r="A18" s="69"/>
      <c r="B18" s="76" t="s">
        <v>236</v>
      </c>
      <c r="C18" s="76" t="s">
        <v>407</v>
      </c>
      <c r="D18" s="76" t="s">
        <v>185</v>
      </c>
      <c r="E18" s="76" t="s">
        <v>408</v>
      </c>
      <c r="F18" s="77">
        <v>1</v>
      </c>
      <c r="G18" s="76" t="s">
        <v>409</v>
      </c>
      <c r="H18" s="76" t="s">
        <v>186</v>
      </c>
      <c r="I18" s="35"/>
      <c r="J18" s="78"/>
    </row>
    <row r="19" spans="1:26" s="68" customFormat="1" ht="75" customHeight="1" thickBot="1">
      <c r="A19" s="69"/>
      <c r="B19" s="75" t="s">
        <v>237</v>
      </c>
      <c r="C19" s="75" t="s">
        <v>238</v>
      </c>
      <c r="D19" s="75" t="s">
        <v>101</v>
      </c>
      <c r="E19" s="75" t="s">
        <v>182</v>
      </c>
      <c r="F19" s="75" t="s">
        <v>182</v>
      </c>
      <c r="G19" s="75" t="s">
        <v>182</v>
      </c>
      <c r="H19" s="75" t="s">
        <v>183</v>
      </c>
      <c r="I19" s="79"/>
      <c r="J19" s="80" t="s">
        <v>23</v>
      </c>
    </row>
    <row r="20" spans="1:26" s="82" customFormat="1" ht="21" customHeight="1" thickBot="1">
      <c r="A20" s="383" t="s">
        <v>199</v>
      </c>
      <c r="B20" s="384"/>
      <c r="C20" s="384"/>
      <c r="D20" s="384"/>
      <c r="E20" s="384"/>
      <c r="F20" s="384"/>
      <c r="G20" s="384"/>
      <c r="H20" s="384"/>
      <c r="I20" s="384"/>
      <c r="J20" s="385"/>
      <c r="K20" s="81"/>
      <c r="L20" s="81"/>
      <c r="M20" s="81"/>
      <c r="N20" s="81"/>
      <c r="O20" s="81"/>
      <c r="P20" s="81"/>
      <c r="Q20" s="81"/>
      <c r="R20" s="81"/>
      <c r="S20" s="81"/>
      <c r="T20" s="81"/>
      <c r="U20" s="81"/>
      <c r="V20" s="81"/>
      <c r="W20" s="81"/>
      <c r="X20" s="81"/>
      <c r="Y20" s="81"/>
      <c r="Z20" s="81"/>
    </row>
    <row r="21" spans="1:26" s="87" customFormat="1" ht="150" customHeight="1">
      <c r="A21" s="317" t="s">
        <v>239</v>
      </c>
      <c r="B21" s="319" t="s">
        <v>240</v>
      </c>
      <c r="C21" s="83" t="s">
        <v>241</v>
      </c>
      <c r="D21" s="83" t="s">
        <v>187</v>
      </c>
      <c r="E21" s="83" t="s">
        <v>111</v>
      </c>
      <c r="F21" s="83" t="s">
        <v>188</v>
      </c>
      <c r="G21" s="83" t="s">
        <v>410</v>
      </c>
      <c r="H21" s="83" t="s">
        <v>189</v>
      </c>
      <c r="I21" s="84"/>
      <c r="J21" s="85" t="s">
        <v>23</v>
      </c>
      <c r="K21" s="86"/>
      <c r="L21" s="86"/>
      <c r="M21" s="86"/>
      <c r="N21" s="86"/>
      <c r="O21" s="86"/>
      <c r="P21" s="86"/>
      <c r="Q21" s="86"/>
      <c r="R21" s="86"/>
      <c r="S21" s="86"/>
      <c r="T21" s="86"/>
      <c r="U21" s="86"/>
      <c r="V21" s="86"/>
      <c r="W21" s="86"/>
      <c r="X21" s="86"/>
      <c r="Y21" s="86"/>
      <c r="Z21" s="86"/>
    </row>
    <row r="22" spans="1:26" s="87" customFormat="1" ht="157.5" customHeight="1">
      <c r="A22" s="318"/>
      <c r="B22" s="116"/>
      <c r="C22" s="310" t="s">
        <v>242</v>
      </c>
      <c r="D22" s="310" t="s">
        <v>190</v>
      </c>
      <c r="E22" s="310" t="s">
        <v>191</v>
      </c>
      <c r="F22" s="310" t="s">
        <v>192</v>
      </c>
      <c r="G22" s="314" t="s">
        <v>193</v>
      </c>
      <c r="H22" s="311" t="s">
        <v>194</v>
      </c>
      <c r="I22" s="315">
        <v>6630000000</v>
      </c>
      <c r="J22" s="316" t="s">
        <v>195</v>
      </c>
      <c r="K22" s="86"/>
      <c r="L22" s="86"/>
      <c r="M22" s="86"/>
      <c r="N22" s="86"/>
      <c r="O22" s="86"/>
      <c r="P22" s="86"/>
      <c r="Q22" s="86"/>
      <c r="R22" s="86"/>
      <c r="S22" s="86"/>
      <c r="T22" s="86"/>
      <c r="U22" s="86"/>
      <c r="V22" s="86"/>
      <c r="W22" s="86"/>
      <c r="X22" s="86"/>
      <c r="Y22" s="86"/>
      <c r="Z22" s="86"/>
    </row>
    <row r="23" spans="1:26" s="87" customFormat="1" ht="86.25" customHeight="1" thickBot="1">
      <c r="A23" s="92"/>
      <c r="B23" s="90"/>
      <c r="C23" s="90" t="s">
        <v>243</v>
      </c>
      <c r="D23" s="90" t="s">
        <v>196</v>
      </c>
      <c r="E23" s="90">
        <v>0</v>
      </c>
      <c r="F23" s="90" t="s">
        <v>411</v>
      </c>
      <c r="G23" s="90" t="s">
        <v>197</v>
      </c>
      <c r="H23" s="90" t="s">
        <v>198</v>
      </c>
      <c r="I23" s="312"/>
      <c r="J23" s="313" t="s">
        <v>23</v>
      </c>
      <c r="K23" s="86"/>
      <c r="L23" s="86"/>
      <c r="M23" s="86"/>
      <c r="N23" s="86"/>
      <c r="O23" s="86"/>
      <c r="P23" s="86"/>
      <c r="Q23" s="86"/>
      <c r="R23" s="86"/>
      <c r="S23" s="86"/>
      <c r="T23" s="86"/>
      <c r="U23" s="86"/>
      <c r="V23" s="86"/>
      <c r="W23" s="86"/>
      <c r="X23" s="86"/>
      <c r="Y23" s="86"/>
      <c r="Z23" s="86"/>
    </row>
    <row r="24" spans="1:26" s="23" customFormat="1" ht="50.25" customHeight="1">
      <c r="A24" s="18" t="s">
        <v>98</v>
      </c>
      <c r="B24" s="19" t="s">
        <v>141</v>
      </c>
      <c r="C24" s="20" t="s">
        <v>64</v>
      </c>
      <c r="D24" s="20" t="s">
        <v>18</v>
      </c>
      <c r="E24" s="19" t="s">
        <v>172</v>
      </c>
      <c r="F24" s="19" t="s">
        <v>151</v>
      </c>
      <c r="G24" s="20" t="s">
        <v>65</v>
      </c>
      <c r="H24" s="20" t="s">
        <v>6</v>
      </c>
      <c r="I24" s="21" t="s">
        <v>133</v>
      </c>
      <c r="J24" s="22" t="s">
        <v>62</v>
      </c>
    </row>
    <row r="25" spans="1:26" s="95" customFormat="1" ht="14">
      <c r="A25" s="414" t="s">
        <v>412</v>
      </c>
      <c r="B25" s="415"/>
      <c r="C25" s="415"/>
      <c r="D25" s="415"/>
      <c r="E25" s="415"/>
      <c r="F25" s="415"/>
      <c r="G25" s="415"/>
      <c r="H25" s="415"/>
      <c r="I25" s="415"/>
      <c r="J25" s="416"/>
      <c r="K25" s="94"/>
      <c r="L25" s="94"/>
      <c r="M25" s="94"/>
      <c r="N25" s="94"/>
      <c r="O25" s="94"/>
      <c r="P25" s="94"/>
      <c r="Q25" s="94"/>
      <c r="R25" s="94"/>
      <c r="S25" s="94"/>
      <c r="T25" s="94"/>
      <c r="U25" s="94"/>
      <c r="V25" s="94"/>
      <c r="W25" s="94"/>
      <c r="X25" s="94"/>
      <c r="Y25" s="94"/>
      <c r="Z25" s="94"/>
    </row>
    <row r="26" spans="1:26" s="87" customFormat="1" ht="99.75" customHeight="1">
      <c r="A26" s="96" t="s">
        <v>244</v>
      </c>
      <c r="B26" s="97" t="s">
        <v>245</v>
      </c>
      <c r="C26" s="93" t="s">
        <v>246</v>
      </c>
      <c r="D26" s="98" t="s">
        <v>102</v>
      </c>
      <c r="E26" s="99">
        <v>365000</v>
      </c>
      <c r="F26" s="99">
        <v>432000</v>
      </c>
      <c r="G26" s="100" t="s">
        <v>413</v>
      </c>
      <c r="H26" s="100" t="s">
        <v>200</v>
      </c>
      <c r="I26" s="101"/>
      <c r="J26" s="102" t="s">
        <v>22</v>
      </c>
      <c r="K26" s="86"/>
      <c r="L26" s="86"/>
      <c r="M26" s="86"/>
      <c r="N26" s="86"/>
      <c r="O26" s="86"/>
      <c r="P26" s="86"/>
      <c r="Q26" s="86"/>
      <c r="R26" s="86"/>
      <c r="S26" s="86"/>
      <c r="T26" s="86"/>
      <c r="U26" s="86"/>
      <c r="V26" s="86"/>
      <c r="W26" s="86"/>
      <c r="X26" s="86"/>
      <c r="Y26" s="86"/>
      <c r="Z26" s="86"/>
    </row>
    <row r="27" spans="1:26" s="87" customFormat="1" ht="93" customHeight="1">
      <c r="A27" s="88"/>
      <c r="B27" s="103"/>
      <c r="C27" s="97" t="s">
        <v>247</v>
      </c>
      <c r="D27" s="97" t="s">
        <v>112</v>
      </c>
      <c r="E27" s="98">
        <v>725489.1</v>
      </c>
      <c r="F27" s="98">
        <v>2700</v>
      </c>
      <c r="G27" s="100" t="s">
        <v>414</v>
      </c>
      <c r="H27" s="98" t="s">
        <v>201</v>
      </c>
      <c r="I27" s="101"/>
      <c r="J27" s="104"/>
      <c r="K27" s="86"/>
      <c r="L27" s="86"/>
      <c r="M27" s="86"/>
      <c r="N27" s="86"/>
      <c r="O27" s="86"/>
      <c r="P27" s="86"/>
      <c r="Q27" s="86"/>
      <c r="R27" s="86"/>
      <c r="S27" s="86"/>
      <c r="T27" s="86"/>
      <c r="U27" s="86"/>
      <c r="V27" s="86"/>
      <c r="W27" s="86"/>
      <c r="X27" s="86"/>
      <c r="Y27" s="86"/>
      <c r="Z27" s="86"/>
    </row>
    <row r="28" spans="1:26" s="87" customFormat="1" ht="76.5" customHeight="1" thickBot="1">
      <c r="A28" s="88"/>
      <c r="B28" s="103"/>
      <c r="C28" s="103"/>
      <c r="D28" s="324" t="s">
        <v>203</v>
      </c>
      <c r="E28" s="106" t="s">
        <v>113</v>
      </c>
      <c r="F28" s="105" t="s">
        <v>114</v>
      </c>
      <c r="G28" s="105" t="s">
        <v>415</v>
      </c>
      <c r="H28" s="97" t="s">
        <v>202</v>
      </c>
      <c r="I28" s="107"/>
      <c r="J28" s="108"/>
      <c r="K28" s="86"/>
      <c r="L28" s="86"/>
      <c r="M28" s="86"/>
      <c r="N28" s="86"/>
      <c r="O28" s="86"/>
      <c r="P28" s="86"/>
      <c r="Q28" s="86"/>
      <c r="R28" s="86"/>
      <c r="S28" s="86"/>
      <c r="T28" s="86"/>
      <c r="U28" s="86"/>
      <c r="V28" s="86"/>
      <c r="W28" s="86"/>
      <c r="X28" s="86"/>
      <c r="Y28" s="86"/>
      <c r="Z28" s="86"/>
    </row>
    <row r="29" spans="1:26" ht="21.75" customHeight="1" thickBot="1">
      <c r="A29" s="383" t="s">
        <v>204</v>
      </c>
      <c r="B29" s="384"/>
      <c r="C29" s="384"/>
      <c r="D29" s="384"/>
      <c r="E29" s="384"/>
      <c r="F29" s="384"/>
      <c r="G29" s="384"/>
      <c r="H29" s="384"/>
      <c r="I29" s="384"/>
      <c r="J29" s="385"/>
    </row>
    <row r="30" spans="1:26" s="87" customFormat="1" ht="62.25" customHeight="1">
      <c r="A30" s="88" t="s">
        <v>249</v>
      </c>
      <c r="B30" s="109" t="s">
        <v>248</v>
      </c>
      <c r="C30" s="70" t="s">
        <v>219</v>
      </c>
      <c r="D30" s="110" t="s">
        <v>134</v>
      </c>
      <c r="E30" s="111" t="s">
        <v>86</v>
      </c>
      <c r="F30" s="103" t="s">
        <v>220</v>
      </c>
      <c r="G30" s="103" t="s">
        <v>205</v>
      </c>
      <c r="H30" s="91" t="s">
        <v>155</v>
      </c>
      <c r="I30" s="112"/>
      <c r="J30" s="113" t="str">
        <f ca="1">+J30:K32</f>
        <v>#VALUE!</v>
      </c>
      <c r="K30" s="86"/>
      <c r="L30" s="86"/>
      <c r="M30" s="86"/>
      <c r="N30" s="86"/>
      <c r="O30" s="86"/>
      <c r="P30" s="86"/>
      <c r="Q30" s="86"/>
      <c r="R30" s="86"/>
      <c r="S30" s="86"/>
      <c r="T30" s="86"/>
      <c r="U30" s="86"/>
      <c r="V30" s="86"/>
      <c r="W30" s="86"/>
      <c r="X30" s="86"/>
      <c r="Y30" s="86"/>
      <c r="Z30" s="86"/>
    </row>
    <row r="31" spans="1:26" s="87" customFormat="1" ht="55.5" customHeight="1">
      <c r="A31" s="88"/>
      <c r="B31" s="109"/>
      <c r="C31" s="70"/>
      <c r="D31" s="114" t="s">
        <v>85</v>
      </c>
      <c r="E31" s="76" t="s">
        <v>20</v>
      </c>
      <c r="F31" s="76" t="s">
        <v>20</v>
      </c>
      <c r="G31" s="76" t="s">
        <v>24</v>
      </c>
      <c r="H31" s="93"/>
      <c r="I31" s="101"/>
      <c r="J31" s="108"/>
      <c r="K31" s="86"/>
      <c r="L31" s="86"/>
      <c r="M31" s="86"/>
      <c r="N31" s="86"/>
      <c r="O31" s="86"/>
      <c r="P31" s="86"/>
      <c r="Q31" s="86"/>
      <c r="R31" s="86"/>
      <c r="S31" s="86"/>
      <c r="T31" s="86"/>
      <c r="U31" s="86"/>
      <c r="V31" s="86"/>
      <c r="W31" s="86"/>
      <c r="X31" s="86"/>
      <c r="Y31" s="86"/>
      <c r="Z31" s="86"/>
    </row>
    <row r="32" spans="1:26" s="87" customFormat="1" ht="76.5" customHeight="1">
      <c r="A32" s="88"/>
      <c r="B32" s="109"/>
      <c r="C32" s="70"/>
      <c r="D32" s="114" t="s">
        <v>118</v>
      </c>
      <c r="E32" s="76">
        <v>0</v>
      </c>
      <c r="F32" s="77">
        <v>0.8</v>
      </c>
      <c r="G32" s="76" t="s">
        <v>206</v>
      </c>
      <c r="H32" s="93" t="s">
        <v>117</v>
      </c>
      <c r="I32" s="101"/>
      <c r="J32" s="115" t="s">
        <v>22</v>
      </c>
      <c r="K32" s="86"/>
      <c r="L32" s="86"/>
      <c r="M32" s="86"/>
      <c r="N32" s="86"/>
      <c r="O32" s="86"/>
      <c r="P32" s="86"/>
      <c r="Q32" s="86"/>
      <c r="R32" s="86"/>
      <c r="S32" s="86"/>
      <c r="T32" s="86"/>
      <c r="U32" s="86"/>
      <c r="V32" s="86"/>
      <c r="W32" s="86"/>
      <c r="X32" s="86"/>
      <c r="Y32" s="86"/>
      <c r="Z32" s="86"/>
    </row>
    <row r="33" spans="1:26" s="87" customFormat="1" ht="123" customHeight="1" thickBot="1">
      <c r="A33" s="323"/>
      <c r="B33" s="70"/>
      <c r="C33" s="70"/>
      <c r="D33" s="122" t="s">
        <v>221</v>
      </c>
      <c r="E33" s="103" t="s">
        <v>207</v>
      </c>
      <c r="F33" s="103" t="s">
        <v>208</v>
      </c>
      <c r="G33" s="103" t="s">
        <v>209</v>
      </c>
      <c r="H33" s="97" t="s">
        <v>116</v>
      </c>
      <c r="I33" s="107"/>
      <c r="J33" s="117"/>
      <c r="K33" s="86"/>
      <c r="L33" s="86"/>
      <c r="M33" s="86"/>
      <c r="N33" s="86"/>
      <c r="O33" s="86"/>
      <c r="P33" s="86"/>
      <c r="Q33" s="86"/>
      <c r="R33" s="86"/>
      <c r="S33" s="86"/>
      <c r="T33" s="86"/>
      <c r="U33" s="86"/>
      <c r="V33" s="86"/>
      <c r="W33" s="86"/>
      <c r="X33" s="86"/>
      <c r="Y33" s="86"/>
      <c r="Z33" s="86"/>
    </row>
    <row r="34" spans="1:26" s="87" customFormat="1" ht="72" customHeight="1">
      <c r="A34" s="69"/>
      <c r="B34" s="70"/>
      <c r="C34" s="70"/>
      <c r="D34" s="326" t="s">
        <v>210</v>
      </c>
      <c r="E34" s="319" t="s">
        <v>211</v>
      </c>
      <c r="F34" s="327">
        <v>0.4</v>
      </c>
      <c r="G34" s="319" t="s">
        <v>212</v>
      </c>
      <c r="H34" s="319" t="s">
        <v>116</v>
      </c>
      <c r="I34" s="328"/>
      <c r="J34" s="329"/>
      <c r="K34" s="86"/>
      <c r="L34" s="86"/>
      <c r="M34" s="86"/>
      <c r="N34" s="86"/>
      <c r="O34" s="86"/>
      <c r="P34" s="86"/>
      <c r="Q34" s="86"/>
      <c r="R34" s="86"/>
      <c r="S34" s="86"/>
      <c r="T34" s="86"/>
      <c r="U34" s="86"/>
      <c r="V34" s="86"/>
      <c r="W34" s="86"/>
      <c r="X34" s="86"/>
      <c r="Y34" s="86"/>
      <c r="Z34" s="86"/>
    </row>
    <row r="35" spans="1:26" s="87" customFormat="1" ht="69.75" customHeight="1">
      <c r="A35" s="330"/>
      <c r="B35" s="71"/>
      <c r="C35" s="71"/>
      <c r="D35" s="76" t="s">
        <v>115</v>
      </c>
      <c r="E35" s="76" t="s">
        <v>222</v>
      </c>
      <c r="F35" s="76" t="s">
        <v>223</v>
      </c>
      <c r="G35" s="76" t="s">
        <v>448</v>
      </c>
      <c r="H35" s="76" t="s">
        <v>116</v>
      </c>
      <c r="I35" s="35">
        <v>6000000</v>
      </c>
      <c r="J35" s="78" t="s">
        <v>22</v>
      </c>
      <c r="K35" s="86"/>
      <c r="L35" s="86"/>
      <c r="M35" s="86"/>
      <c r="N35" s="86"/>
      <c r="O35" s="86"/>
      <c r="P35" s="86"/>
      <c r="Q35" s="86"/>
      <c r="R35" s="86"/>
      <c r="S35" s="86"/>
      <c r="T35" s="86"/>
      <c r="U35" s="86"/>
      <c r="V35" s="86"/>
      <c r="W35" s="86"/>
      <c r="X35" s="86"/>
      <c r="Y35" s="86"/>
      <c r="Z35" s="86"/>
    </row>
    <row r="36" spans="1:26" s="23" customFormat="1" ht="50.25" customHeight="1" thickBot="1">
      <c r="A36" s="331" t="s">
        <v>98</v>
      </c>
      <c r="B36" s="332" t="s">
        <v>141</v>
      </c>
      <c r="C36" s="333" t="s">
        <v>64</v>
      </c>
      <c r="D36" s="333" t="s">
        <v>18</v>
      </c>
      <c r="E36" s="332" t="s">
        <v>172</v>
      </c>
      <c r="F36" s="332" t="s">
        <v>151</v>
      </c>
      <c r="G36" s="333" t="s">
        <v>65</v>
      </c>
      <c r="H36" s="333" t="s">
        <v>6</v>
      </c>
      <c r="I36" s="334" t="s">
        <v>133</v>
      </c>
      <c r="J36" s="335" t="s">
        <v>62</v>
      </c>
    </row>
    <row r="37" spans="1:26" s="87" customFormat="1" ht="84.5" thickBot="1">
      <c r="A37" s="88"/>
      <c r="B37" s="109"/>
      <c r="C37" s="70" t="s">
        <v>213</v>
      </c>
      <c r="D37" s="89" t="s">
        <v>214</v>
      </c>
      <c r="E37" s="119" t="s">
        <v>215</v>
      </c>
      <c r="F37" s="119" t="s">
        <v>216</v>
      </c>
      <c r="G37" s="119"/>
      <c r="H37" s="119"/>
      <c r="I37" s="112">
        <v>7000000</v>
      </c>
      <c r="J37" s="120"/>
      <c r="K37" s="86"/>
      <c r="L37" s="86"/>
      <c r="M37" s="86"/>
      <c r="N37" s="86"/>
      <c r="O37" s="86"/>
      <c r="P37" s="86"/>
      <c r="Q37" s="86"/>
      <c r="R37" s="86"/>
      <c r="S37" s="86"/>
      <c r="T37" s="86"/>
      <c r="U37" s="86"/>
      <c r="V37" s="86"/>
      <c r="W37" s="86"/>
      <c r="X37" s="86"/>
      <c r="Y37" s="86"/>
      <c r="Z37" s="86"/>
    </row>
    <row r="38" spans="1:26" s="87" customFormat="1" ht="95.25" customHeight="1">
      <c r="A38" s="88"/>
      <c r="B38" s="109"/>
      <c r="C38" s="70"/>
      <c r="D38" s="123" t="s">
        <v>217</v>
      </c>
      <c r="E38" s="93" t="s">
        <v>20</v>
      </c>
      <c r="F38" s="98" t="s">
        <v>20</v>
      </c>
      <c r="G38" s="98" t="s">
        <v>20</v>
      </c>
      <c r="H38" s="98" t="s">
        <v>20</v>
      </c>
      <c r="I38" s="101">
        <v>6000000</v>
      </c>
      <c r="J38" s="115"/>
      <c r="K38" s="86"/>
      <c r="L38" s="86"/>
      <c r="M38" s="86"/>
      <c r="N38" s="86"/>
      <c r="O38" s="86"/>
      <c r="P38" s="86"/>
      <c r="Q38" s="86"/>
      <c r="R38" s="86"/>
      <c r="S38" s="86"/>
      <c r="T38" s="86"/>
      <c r="U38" s="86"/>
      <c r="V38" s="86"/>
      <c r="W38" s="86"/>
      <c r="X38" s="86"/>
      <c r="Y38" s="86"/>
      <c r="Z38" s="86"/>
    </row>
    <row r="39" spans="1:26" s="87" customFormat="1" ht="35.25" customHeight="1" thickBot="1">
      <c r="A39" s="88"/>
      <c r="B39" s="109"/>
      <c r="C39" s="124"/>
      <c r="D39" s="125" t="s">
        <v>218</v>
      </c>
      <c r="E39" s="122" t="s">
        <v>20</v>
      </c>
      <c r="F39" s="97" t="s">
        <v>20</v>
      </c>
      <c r="G39" s="97" t="s">
        <v>20</v>
      </c>
      <c r="H39" s="97" t="s">
        <v>20</v>
      </c>
      <c r="I39" s="107">
        <v>23200000</v>
      </c>
      <c r="J39" s="102"/>
      <c r="K39" s="86"/>
      <c r="L39" s="86"/>
      <c r="M39" s="86"/>
      <c r="N39" s="86"/>
      <c r="O39" s="86"/>
      <c r="P39" s="86"/>
      <c r="Q39" s="86"/>
      <c r="R39" s="86"/>
      <c r="S39" s="86"/>
      <c r="T39" s="86"/>
      <c r="U39" s="86"/>
      <c r="V39" s="86"/>
      <c r="W39" s="86"/>
      <c r="X39" s="86"/>
      <c r="Y39" s="86"/>
      <c r="Z39" s="86"/>
    </row>
    <row r="40" spans="1:26" ht="14.5" thickBot="1">
      <c r="A40" s="383" t="s">
        <v>226</v>
      </c>
      <c r="B40" s="384"/>
      <c r="C40" s="384"/>
      <c r="D40" s="384"/>
      <c r="E40" s="384"/>
      <c r="F40" s="384"/>
      <c r="G40" s="384"/>
      <c r="H40" s="384"/>
      <c r="I40" s="384"/>
      <c r="J40" s="385"/>
    </row>
    <row r="41" spans="1:26" s="87" customFormat="1" ht="259.5" customHeight="1" thickBot="1">
      <c r="A41" s="126" t="s">
        <v>250</v>
      </c>
      <c r="B41" s="118" t="s">
        <v>251</v>
      </c>
      <c r="C41" s="119" t="s">
        <v>416</v>
      </c>
      <c r="D41" s="119" t="s">
        <v>417</v>
      </c>
      <c r="E41" s="119" t="s">
        <v>224</v>
      </c>
      <c r="F41" s="119" t="s">
        <v>227</v>
      </c>
      <c r="G41" s="119" t="s">
        <v>225</v>
      </c>
      <c r="H41" s="119" t="s">
        <v>119</v>
      </c>
      <c r="I41" s="112">
        <v>90000000</v>
      </c>
      <c r="J41" s="127" t="s">
        <v>120</v>
      </c>
      <c r="K41" s="86"/>
      <c r="L41" s="86"/>
      <c r="M41" s="86"/>
      <c r="N41" s="86"/>
      <c r="O41" s="86"/>
      <c r="P41" s="86"/>
      <c r="Q41" s="86"/>
      <c r="R41" s="86"/>
      <c r="S41" s="86"/>
      <c r="T41" s="86"/>
      <c r="U41" s="86"/>
      <c r="V41" s="86"/>
      <c r="W41" s="86"/>
      <c r="X41" s="86"/>
      <c r="Y41" s="86"/>
      <c r="Z41" s="86"/>
    </row>
    <row r="42" spans="1:26" s="133" customFormat="1" ht="48" hidden="1" customHeight="1">
      <c r="A42" s="128"/>
      <c r="B42" s="129" t="s">
        <v>141</v>
      </c>
      <c r="C42" s="129" t="s">
        <v>64</v>
      </c>
      <c r="D42" s="129" t="s">
        <v>18</v>
      </c>
      <c r="E42" s="129" t="s">
        <v>140</v>
      </c>
      <c r="F42" s="129" t="s">
        <v>97</v>
      </c>
      <c r="G42" s="129" t="s">
        <v>65</v>
      </c>
      <c r="H42" s="129" t="s">
        <v>6</v>
      </c>
      <c r="I42" s="130" t="s">
        <v>133</v>
      </c>
      <c r="J42" s="131" t="s">
        <v>62</v>
      </c>
      <c r="K42" s="132"/>
      <c r="L42" s="132"/>
      <c r="M42" s="132"/>
      <c r="N42" s="132"/>
      <c r="O42" s="132"/>
      <c r="P42" s="132"/>
      <c r="Q42" s="132"/>
      <c r="R42" s="132"/>
      <c r="S42" s="132"/>
      <c r="T42" s="132"/>
      <c r="U42" s="132"/>
      <c r="V42" s="132"/>
      <c r="W42" s="132"/>
      <c r="X42" s="132"/>
      <c r="Y42" s="132"/>
      <c r="Z42" s="132"/>
    </row>
    <row r="43" spans="1:26" s="133" customFormat="1" ht="19.5" hidden="1" customHeight="1">
      <c r="A43" s="134"/>
      <c r="B43" s="391" t="s">
        <v>142</v>
      </c>
      <c r="C43" s="392"/>
      <c r="D43" s="392"/>
      <c r="E43" s="392"/>
      <c r="F43" s="392"/>
      <c r="G43" s="392"/>
      <c r="H43" s="392"/>
      <c r="I43" s="392"/>
      <c r="J43" s="393"/>
      <c r="K43" s="132"/>
      <c r="L43" s="132"/>
      <c r="M43" s="132"/>
      <c r="N43" s="132"/>
      <c r="O43" s="132"/>
      <c r="P43" s="132"/>
      <c r="Q43" s="132"/>
      <c r="R43" s="132"/>
      <c r="S43" s="132"/>
      <c r="T43" s="132"/>
      <c r="U43" s="132"/>
      <c r="V43" s="132"/>
      <c r="W43" s="132"/>
      <c r="X43" s="132"/>
      <c r="Y43" s="132"/>
      <c r="Z43" s="132"/>
    </row>
    <row r="44" spans="1:26" s="133" customFormat="1" ht="103.5" hidden="1" customHeight="1">
      <c r="A44" s="135" t="s">
        <v>152</v>
      </c>
      <c r="B44" s="136" t="s">
        <v>135</v>
      </c>
      <c r="C44" s="136" t="s">
        <v>27</v>
      </c>
      <c r="D44" s="137" t="s">
        <v>103</v>
      </c>
      <c r="E44" s="137" t="s">
        <v>20</v>
      </c>
      <c r="F44" s="137" t="s">
        <v>20</v>
      </c>
      <c r="G44" s="137" t="s">
        <v>122</v>
      </c>
      <c r="H44" s="137" t="s">
        <v>136</v>
      </c>
      <c r="I44" s="138"/>
      <c r="J44" s="139" t="s">
        <v>28</v>
      </c>
      <c r="K44" s="132"/>
      <c r="L44" s="132"/>
      <c r="M44" s="132"/>
      <c r="N44" s="132"/>
      <c r="O44" s="132"/>
      <c r="P44" s="132"/>
      <c r="Q44" s="132"/>
      <c r="R44" s="132"/>
      <c r="S44" s="132"/>
      <c r="T44" s="132"/>
      <c r="U44" s="132"/>
      <c r="V44" s="132"/>
      <c r="W44" s="132"/>
      <c r="X44" s="132"/>
      <c r="Y44" s="132"/>
      <c r="Z44" s="132"/>
    </row>
    <row r="45" spans="1:26" s="133" customFormat="1" ht="19.5" hidden="1" customHeight="1">
      <c r="A45" s="140"/>
      <c r="B45" s="141"/>
      <c r="C45" s="142" t="s">
        <v>29</v>
      </c>
      <c r="D45" s="142" t="s">
        <v>30</v>
      </c>
      <c r="E45" s="142" t="s">
        <v>31</v>
      </c>
      <c r="F45" s="142" t="s">
        <v>32</v>
      </c>
      <c r="G45" s="142" t="s">
        <v>121</v>
      </c>
      <c r="H45" s="142" t="s">
        <v>33</v>
      </c>
      <c r="I45" s="143"/>
      <c r="J45" s="144" t="s">
        <v>26</v>
      </c>
      <c r="K45" s="132"/>
      <c r="L45" s="132"/>
      <c r="M45" s="132"/>
      <c r="N45" s="132"/>
      <c r="O45" s="132"/>
      <c r="P45" s="132"/>
      <c r="Q45" s="132"/>
      <c r="R45" s="132"/>
      <c r="S45" s="132"/>
      <c r="T45" s="132"/>
      <c r="U45" s="132"/>
      <c r="V45" s="132"/>
      <c r="W45" s="132"/>
      <c r="X45" s="132"/>
      <c r="Y45" s="132"/>
      <c r="Z45" s="132"/>
    </row>
    <row r="46" spans="1:26" s="133" customFormat="1" ht="29.25" hidden="1" customHeight="1">
      <c r="A46" s="140"/>
      <c r="B46" s="400" t="s">
        <v>143</v>
      </c>
      <c r="C46" s="401"/>
      <c r="D46" s="401"/>
      <c r="E46" s="401"/>
      <c r="F46" s="401"/>
      <c r="G46" s="401"/>
      <c r="H46" s="401"/>
      <c r="I46" s="401"/>
      <c r="J46" s="402"/>
      <c r="K46" s="132"/>
      <c r="L46" s="132"/>
      <c r="M46" s="132"/>
      <c r="N46" s="132"/>
      <c r="O46" s="132"/>
      <c r="P46" s="132"/>
      <c r="Q46" s="132"/>
      <c r="R46" s="132"/>
      <c r="S46" s="132"/>
      <c r="T46" s="132"/>
      <c r="U46" s="132"/>
      <c r="V46" s="132"/>
      <c r="W46" s="132"/>
      <c r="X46" s="132"/>
      <c r="Y46" s="132"/>
      <c r="Z46" s="132"/>
    </row>
    <row r="47" spans="1:26" s="133" customFormat="1" ht="55.5" hidden="1" customHeight="1">
      <c r="A47" s="140"/>
      <c r="B47" s="145" t="s">
        <v>105</v>
      </c>
      <c r="C47" s="145" t="s">
        <v>106</v>
      </c>
      <c r="D47" s="146" t="s">
        <v>104</v>
      </c>
      <c r="E47" s="146" t="s">
        <v>20</v>
      </c>
      <c r="F47" s="147" t="s">
        <v>20</v>
      </c>
      <c r="G47" s="146" t="s">
        <v>20</v>
      </c>
      <c r="H47" s="146" t="s">
        <v>63</v>
      </c>
      <c r="I47" s="148"/>
      <c r="J47" s="149" t="s">
        <v>26</v>
      </c>
      <c r="K47" s="132"/>
      <c r="L47" s="132"/>
      <c r="M47" s="132"/>
      <c r="N47" s="132"/>
      <c r="O47" s="132"/>
      <c r="P47" s="132"/>
      <c r="Q47" s="132"/>
      <c r="R47" s="132"/>
      <c r="S47" s="132"/>
      <c r="T47" s="132"/>
      <c r="U47" s="132"/>
      <c r="V47" s="132"/>
      <c r="W47" s="132"/>
      <c r="X47" s="132"/>
      <c r="Y47" s="132"/>
      <c r="Z47" s="132"/>
    </row>
    <row r="48" spans="1:26" s="133" customFormat="1" ht="23.25" hidden="1" customHeight="1">
      <c r="A48" s="134"/>
      <c r="B48" s="391" t="s">
        <v>144</v>
      </c>
      <c r="C48" s="392"/>
      <c r="D48" s="392"/>
      <c r="E48" s="392"/>
      <c r="F48" s="392"/>
      <c r="G48" s="392"/>
      <c r="H48" s="392"/>
      <c r="I48" s="392"/>
      <c r="J48" s="393"/>
      <c r="K48" s="132"/>
      <c r="L48" s="132"/>
      <c r="M48" s="132"/>
      <c r="N48" s="132"/>
      <c r="O48" s="132"/>
      <c r="P48" s="132"/>
      <c r="Q48" s="132"/>
      <c r="R48" s="132"/>
      <c r="S48" s="132"/>
      <c r="T48" s="132"/>
      <c r="U48" s="132"/>
      <c r="V48" s="132"/>
      <c r="W48" s="132"/>
      <c r="X48" s="132"/>
      <c r="Y48" s="132"/>
      <c r="Z48" s="132"/>
    </row>
    <row r="49" spans="1:26" s="133" customFormat="1" ht="117.75" hidden="1" customHeight="1">
      <c r="A49" s="150" t="s">
        <v>418</v>
      </c>
      <c r="B49" s="151" t="s">
        <v>34</v>
      </c>
      <c r="C49" s="152" t="s">
        <v>35</v>
      </c>
      <c r="D49" s="152" t="s">
        <v>95</v>
      </c>
      <c r="E49" s="152" t="s">
        <v>96</v>
      </c>
      <c r="F49" s="153">
        <v>0.1</v>
      </c>
      <c r="G49" s="152" t="s">
        <v>36</v>
      </c>
      <c r="H49" s="152" t="s">
        <v>37</v>
      </c>
      <c r="I49" s="154"/>
      <c r="J49" s="155" t="s">
        <v>38</v>
      </c>
      <c r="K49" s="132"/>
      <c r="L49" s="132"/>
      <c r="M49" s="132"/>
      <c r="N49" s="132"/>
      <c r="O49" s="132"/>
      <c r="P49" s="132"/>
      <c r="Q49" s="132"/>
      <c r="R49" s="132"/>
      <c r="S49" s="132"/>
      <c r="T49" s="132"/>
      <c r="U49" s="132"/>
      <c r="V49" s="132"/>
      <c r="W49" s="132"/>
      <c r="X49" s="132"/>
      <c r="Y49" s="132"/>
      <c r="Z49" s="132"/>
    </row>
    <row r="50" spans="1:26" s="133" customFormat="1" ht="23.25" hidden="1" customHeight="1">
      <c r="A50" s="134"/>
      <c r="B50" s="391" t="s">
        <v>145</v>
      </c>
      <c r="C50" s="392"/>
      <c r="D50" s="392"/>
      <c r="E50" s="392"/>
      <c r="F50" s="392"/>
      <c r="G50" s="392"/>
      <c r="H50" s="392"/>
      <c r="I50" s="392"/>
      <c r="J50" s="393"/>
      <c r="K50" s="132"/>
      <c r="L50" s="132"/>
      <c r="M50" s="132"/>
      <c r="N50" s="132"/>
      <c r="O50" s="132"/>
      <c r="P50" s="132"/>
      <c r="Q50" s="132"/>
      <c r="R50" s="132"/>
      <c r="S50" s="132"/>
      <c r="T50" s="132"/>
      <c r="U50" s="132"/>
      <c r="V50" s="132"/>
      <c r="W50" s="132"/>
      <c r="X50" s="132"/>
      <c r="Y50" s="132"/>
      <c r="Z50" s="132"/>
    </row>
    <row r="51" spans="1:26" s="133" customFormat="1" ht="82.5" hidden="1" customHeight="1">
      <c r="A51" s="394" t="s">
        <v>419</v>
      </c>
      <c r="B51" s="398" t="s">
        <v>99</v>
      </c>
      <c r="C51" s="152" t="s">
        <v>39</v>
      </c>
      <c r="D51" s="156" t="s">
        <v>71</v>
      </c>
      <c r="E51" s="157">
        <v>0.54500000000000004</v>
      </c>
      <c r="F51" s="157">
        <v>0.56000000000000005</v>
      </c>
      <c r="G51" s="156" t="s">
        <v>20</v>
      </c>
      <c r="H51" s="156" t="s">
        <v>40</v>
      </c>
      <c r="I51" s="158"/>
      <c r="J51" s="159" t="s">
        <v>22</v>
      </c>
      <c r="K51" s="132"/>
      <c r="L51" s="132"/>
      <c r="M51" s="132"/>
      <c r="N51" s="132"/>
      <c r="O51" s="132"/>
      <c r="P51" s="132"/>
      <c r="Q51" s="132"/>
      <c r="R51" s="132"/>
      <c r="S51" s="132"/>
      <c r="T51" s="132"/>
      <c r="U51" s="132"/>
      <c r="V51" s="132"/>
      <c r="W51" s="132"/>
      <c r="X51" s="132"/>
      <c r="Y51" s="132"/>
      <c r="Z51" s="132"/>
    </row>
    <row r="52" spans="1:26" s="133" customFormat="1" ht="19.5" hidden="1" customHeight="1">
      <c r="A52" s="389"/>
      <c r="B52" s="399"/>
      <c r="C52" s="152"/>
      <c r="D52" s="146" t="s">
        <v>72</v>
      </c>
      <c r="E52" s="160">
        <v>7.2999999999999995E-2</v>
      </c>
      <c r="F52" s="160">
        <v>0.23</v>
      </c>
      <c r="G52" s="152" t="s">
        <v>20</v>
      </c>
      <c r="H52" s="146" t="s">
        <v>92</v>
      </c>
      <c r="I52" s="154"/>
      <c r="J52" s="161"/>
      <c r="K52" s="132"/>
      <c r="L52" s="132"/>
      <c r="M52" s="132"/>
      <c r="N52" s="132"/>
      <c r="O52" s="132"/>
      <c r="P52" s="132"/>
      <c r="Q52" s="132"/>
      <c r="R52" s="132"/>
      <c r="S52" s="132"/>
      <c r="T52" s="132"/>
      <c r="U52" s="132"/>
      <c r="V52" s="132"/>
      <c r="W52" s="132"/>
      <c r="X52" s="132"/>
      <c r="Y52" s="132"/>
      <c r="Z52" s="132"/>
    </row>
    <row r="53" spans="1:26" s="133" customFormat="1" ht="121.5" hidden="1" customHeight="1">
      <c r="A53" s="140"/>
      <c r="B53" s="146"/>
      <c r="C53" s="146" t="s">
        <v>137</v>
      </c>
      <c r="D53" s="146" t="s">
        <v>123</v>
      </c>
      <c r="E53" s="160">
        <v>0.75</v>
      </c>
      <c r="F53" s="160">
        <v>0.66600000000000004</v>
      </c>
      <c r="G53" s="146" t="s">
        <v>130</v>
      </c>
      <c r="H53" s="146" t="s">
        <v>131</v>
      </c>
      <c r="I53" s="146" t="s">
        <v>132</v>
      </c>
      <c r="J53" s="161" t="s">
        <v>22</v>
      </c>
      <c r="K53" s="132"/>
      <c r="L53" s="132"/>
      <c r="M53" s="132"/>
      <c r="N53" s="132"/>
      <c r="O53" s="132"/>
      <c r="P53" s="132"/>
      <c r="Q53" s="132"/>
      <c r="R53" s="132"/>
      <c r="S53" s="132"/>
      <c r="T53" s="132"/>
      <c r="U53" s="132"/>
      <c r="V53" s="132"/>
      <c r="W53" s="132"/>
      <c r="X53" s="132"/>
      <c r="Y53" s="132"/>
      <c r="Z53" s="132"/>
    </row>
    <row r="54" spans="1:26" s="133" customFormat="1" ht="121.5" hidden="1" customHeight="1">
      <c r="A54" s="162"/>
      <c r="B54" s="163"/>
      <c r="C54" s="163"/>
      <c r="D54" s="163"/>
      <c r="E54" s="164"/>
      <c r="F54" s="164"/>
      <c r="G54" s="163"/>
      <c r="H54" s="163"/>
      <c r="I54" s="163"/>
      <c r="J54" s="165"/>
      <c r="K54" s="132"/>
      <c r="L54" s="132"/>
      <c r="M54" s="132"/>
      <c r="N54" s="132"/>
      <c r="O54" s="132"/>
      <c r="P54" s="132"/>
      <c r="Q54" s="132"/>
      <c r="R54" s="132"/>
      <c r="S54" s="132"/>
      <c r="T54" s="132"/>
      <c r="U54" s="132"/>
      <c r="V54" s="132"/>
      <c r="W54" s="132"/>
      <c r="X54" s="132"/>
      <c r="Y54" s="132"/>
      <c r="Z54" s="132"/>
    </row>
    <row r="55" spans="1:26" s="133" customFormat="1" ht="48" hidden="1" customHeight="1">
      <c r="A55" s="166" t="s">
        <v>98</v>
      </c>
      <c r="B55" s="167" t="s">
        <v>141</v>
      </c>
      <c r="C55" s="167" t="s">
        <v>64</v>
      </c>
      <c r="D55" s="167" t="s">
        <v>18</v>
      </c>
      <c r="E55" s="167" t="s">
        <v>140</v>
      </c>
      <c r="F55" s="167" t="s">
        <v>97</v>
      </c>
      <c r="G55" s="167" t="s">
        <v>65</v>
      </c>
      <c r="H55" s="167" t="s">
        <v>6</v>
      </c>
      <c r="I55" s="168" t="s">
        <v>133</v>
      </c>
      <c r="J55" s="169" t="s">
        <v>62</v>
      </c>
      <c r="K55" s="132"/>
      <c r="L55" s="132"/>
      <c r="M55" s="132"/>
      <c r="N55" s="132"/>
      <c r="O55" s="132"/>
      <c r="P55" s="132"/>
      <c r="Q55" s="132"/>
      <c r="R55" s="132"/>
      <c r="S55" s="132"/>
      <c r="T55" s="132"/>
      <c r="U55" s="132"/>
      <c r="V55" s="132"/>
      <c r="W55" s="132"/>
      <c r="X55" s="132"/>
      <c r="Y55" s="132"/>
      <c r="Z55" s="132"/>
    </row>
    <row r="56" spans="1:26" s="133" customFormat="1" ht="24.75" hidden="1" customHeight="1">
      <c r="A56" s="150"/>
      <c r="B56" s="400" t="s">
        <v>146</v>
      </c>
      <c r="C56" s="401"/>
      <c r="D56" s="401"/>
      <c r="E56" s="401"/>
      <c r="F56" s="401"/>
      <c r="G56" s="401"/>
      <c r="H56" s="401"/>
      <c r="I56" s="401"/>
      <c r="J56" s="402"/>
      <c r="K56" s="132"/>
      <c r="L56" s="132"/>
      <c r="M56" s="132"/>
      <c r="N56" s="132"/>
      <c r="O56" s="132"/>
      <c r="P56" s="132"/>
      <c r="Q56" s="132"/>
      <c r="R56" s="132"/>
      <c r="S56" s="132"/>
      <c r="T56" s="132"/>
      <c r="U56" s="132"/>
      <c r="V56" s="132"/>
      <c r="W56" s="132"/>
      <c r="X56" s="132"/>
      <c r="Y56" s="132"/>
      <c r="Z56" s="132"/>
    </row>
    <row r="57" spans="1:26" s="133" customFormat="1" ht="19.5" hidden="1" customHeight="1">
      <c r="A57" s="135" t="s">
        <v>420</v>
      </c>
      <c r="B57" s="147" t="s">
        <v>100</v>
      </c>
      <c r="C57" s="137" t="s">
        <v>41</v>
      </c>
      <c r="D57" s="137" t="s">
        <v>126</v>
      </c>
      <c r="E57" s="137" t="s">
        <v>42</v>
      </c>
      <c r="F57" s="137" t="s">
        <v>20</v>
      </c>
      <c r="G57" s="170" t="s">
        <v>124</v>
      </c>
      <c r="H57" s="137" t="s">
        <v>125</v>
      </c>
      <c r="I57" s="138"/>
      <c r="J57" s="139" t="s">
        <v>26</v>
      </c>
      <c r="K57" s="132"/>
      <c r="L57" s="132"/>
      <c r="M57" s="132"/>
      <c r="N57" s="132"/>
      <c r="O57" s="132"/>
      <c r="P57" s="132"/>
      <c r="Q57" s="132"/>
      <c r="R57" s="132"/>
      <c r="S57" s="132"/>
      <c r="T57" s="132"/>
      <c r="U57" s="132"/>
      <c r="V57" s="132"/>
      <c r="W57" s="132"/>
      <c r="X57" s="132"/>
      <c r="Y57" s="132"/>
      <c r="Z57" s="132"/>
    </row>
    <row r="58" spans="1:26" s="133" customFormat="1" ht="19.5" hidden="1" customHeight="1">
      <c r="A58" s="389"/>
      <c r="B58" s="156"/>
      <c r="C58" s="156" t="s">
        <v>82</v>
      </c>
      <c r="D58" s="156" t="s">
        <v>83</v>
      </c>
      <c r="E58" s="156" t="s">
        <v>20</v>
      </c>
      <c r="F58" s="156" t="s">
        <v>20</v>
      </c>
      <c r="G58" s="171" t="s">
        <v>20</v>
      </c>
      <c r="H58" s="137" t="s">
        <v>91</v>
      </c>
      <c r="I58" s="138"/>
      <c r="J58" s="139"/>
      <c r="K58" s="132"/>
      <c r="L58" s="132"/>
      <c r="M58" s="132"/>
      <c r="N58" s="132"/>
      <c r="O58" s="132"/>
      <c r="P58" s="132"/>
      <c r="Q58" s="132"/>
      <c r="R58" s="132"/>
      <c r="S58" s="132"/>
      <c r="T58" s="132"/>
      <c r="U58" s="132"/>
      <c r="V58" s="132"/>
      <c r="W58" s="132"/>
      <c r="X58" s="132"/>
      <c r="Y58" s="132"/>
      <c r="Z58" s="132"/>
    </row>
    <row r="59" spans="1:26" s="133" customFormat="1" ht="66" hidden="1" customHeight="1">
      <c r="A59" s="390"/>
      <c r="B59" s="172" t="s">
        <v>43</v>
      </c>
      <c r="C59" s="156" t="s">
        <v>44</v>
      </c>
      <c r="D59" s="156" t="s">
        <v>110</v>
      </c>
      <c r="E59" s="156" t="s">
        <v>20</v>
      </c>
      <c r="F59" s="156" t="s">
        <v>20</v>
      </c>
      <c r="G59" s="170" t="s">
        <v>45</v>
      </c>
      <c r="H59" s="137" t="s">
        <v>46</v>
      </c>
      <c r="I59" s="138"/>
      <c r="J59" s="139" t="s">
        <v>23</v>
      </c>
      <c r="K59" s="132"/>
      <c r="L59" s="132"/>
      <c r="M59" s="132"/>
      <c r="N59" s="132"/>
      <c r="O59" s="132"/>
      <c r="P59" s="132"/>
      <c r="Q59" s="132"/>
      <c r="R59" s="132"/>
      <c r="S59" s="132"/>
      <c r="T59" s="132"/>
      <c r="U59" s="132"/>
      <c r="V59" s="132"/>
      <c r="W59" s="132"/>
      <c r="X59" s="132"/>
      <c r="Y59" s="132"/>
      <c r="Z59" s="132"/>
    </row>
    <row r="60" spans="1:26" s="133" customFormat="1" ht="21.75" hidden="1" customHeight="1">
      <c r="A60" s="134"/>
      <c r="B60" s="391" t="s">
        <v>147</v>
      </c>
      <c r="C60" s="392"/>
      <c r="D60" s="392"/>
      <c r="E60" s="392"/>
      <c r="F60" s="392"/>
      <c r="G60" s="392"/>
      <c r="H60" s="392"/>
      <c r="I60" s="392"/>
      <c r="J60" s="393"/>
      <c r="K60" s="132"/>
      <c r="L60" s="132"/>
      <c r="M60" s="132"/>
      <c r="N60" s="132"/>
      <c r="O60" s="132"/>
      <c r="P60" s="132"/>
      <c r="Q60" s="132"/>
      <c r="R60" s="132"/>
      <c r="S60" s="132"/>
      <c r="T60" s="132"/>
      <c r="U60" s="132"/>
      <c r="V60" s="132"/>
      <c r="W60" s="132"/>
      <c r="X60" s="132"/>
      <c r="Y60" s="132"/>
      <c r="Z60" s="132"/>
    </row>
    <row r="61" spans="1:26" s="133" customFormat="1" ht="19.5" hidden="1" customHeight="1">
      <c r="A61" s="135" t="s">
        <v>421</v>
      </c>
      <c r="B61" s="146" t="s">
        <v>153</v>
      </c>
      <c r="C61" s="146" t="s">
        <v>66</v>
      </c>
      <c r="D61" s="137" t="s">
        <v>67</v>
      </c>
      <c r="E61" s="173">
        <v>0</v>
      </c>
      <c r="F61" s="173">
        <v>1</v>
      </c>
      <c r="G61" s="137" t="s">
        <v>68</v>
      </c>
      <c r="H61" s="137" t="s">
        <v>127</v>
      </c>
      <c r="I61" s="138"/>
      <c r="J61" s="139" t="s">
        <v>22</v>
      </c>
      <c r="K61" s="132"/>
      <c r="L61" s="132"/>
      <c r="M61" s="132"/>
      <c r="N61" s="132"/>
      <c r="O61" s="132"/>
      <c r="P61" s="132"/>
      <c r="Q61" s="132"/>
      <c r="R61" s="132"/>
      <c r="S61" s="132"/>
      <c r="T61" s="132"/>
      <c r="U61" s="132"/>
      <c r="V61" s="132"/>
      <c r="W61" s="132"/>
      <c r="X61" s="132"/>
      <c r="Y61" s="132"/>
      <c r="Z61" s="132"/>
    </row>
    <row r="62" spans="1:26" s="133" customFormat="1" ht="19.5" hidden="1" customHeight="1">
      <c r="A62" s="150"/>
      <c r="B62" s="152"/>
      <c r="C62" s="152"/>
      <c r="D62" s="146" t="s">
        <v>69</v>
      </c>
      <c r="E62" s="174">
        <v>0</v>
      </c>
      <c r="F62" s="174">
        <v>1</v>
      </c>
      <c r="G62" s="152" t="s">
        <v>20</v>
      </c>
      <c r="H62" s="146" t="s">
        <v>127</v>
      </c>
      <c r="I62" s="148"/>
      <c r="J62" s="161" t="s">
        <v>22</v>
      </c>
      <c r="K62" s="132"/>
      <c r="L62" s="132"/>
      <c r="M62" s="132"/>
      <c r="N62" s="132"/>
      <c r="O62" s="132"/>
      <c r="P62" s="132"/>
      <c r="Q62" s="132"/>
      <c r="R62" s="132"/>
      <c r="S62" s="132"/>
      <c r="T62" s="132"/>
      <c r="U62" s="132"/>
      <c r="V62" s="132"/>
      <c r="W62" s="132"/>
      <c r="X62" s="132"/>
      <c r="Y62" s="132"/>
      <c r="Z62" s="132"/>
    </row>
    <row r="63" spans="1:26" s="133" customFormat="1" ht="24.75" hidden="1" customHeight="1">
      <c r="A63" s="134"/>
      <c r="B63" s="391" t="s">
        <v>149</v>
      </c>
      <c r="C63" s="392"/>
      <c r="D63" s="392"/>
      <c r="E63" s="392"/>
      <c r="F63" s="392"/>
      <c r="G63" s="392"/>
      <c r="H63" s="392"/>
      <c r="I63" s="392"/>
      <c r="J63" s="393"/>
      <c r="K63" s="132"/>
      <c r="L63" s="132"/>
      <c r="M63" s="132"/>
      <c r="N63" s="132"/>
      <c r="O63" s="132"/>
      <c r="P63" s="132"/>
      <c r="Q63" s="132"/>
      <c r="R63" s="132"/>
      <c r="S63" s="132"/>
      <c r="T63" s="132"/>
      <c r="U63" s="132"/>
      <c r="V63" s="132"/>
      <c r="W63" s="132"/>
      <c r="X63" s="132"/>
      <c r="Y63" s="132"/>
      <c r="Z63" s="132"/>
    </row>
    <row r="64" spans="1:26" s="133" customFormat="1" ht="19.5" hidden="1" customHeight="1">
      <c r="A64" s="394" t="s">
        <v>422</v>
      </c>
      <c r="B64" s="152" t="s">
        <v>138</v>
      </c>
      <c r="C64" s="152" t="s">
        <v>70</v>
      </c>
      <c r="D64" s="156" t="s">
        <v>73</v>
      </c>
      <c r="E64" s="175">
        <v>1</v>
      </c>
      <c r="F64" s="156" t="s">
        <v>20</v>
      </c>
      <c r="G64" s="156" t="s">
        <v>20</v>
      </c>
      <c r="H64" s="176" t="s">
        <v>129</v>
      </c>
      <c r="I64" s="158"/>
      <c r="J64" s="159"/>
      <c r="K64" s="132"/>
      <c r="L64" s="132"/>
      <c r="M64" s="132"/>
      <c r="N64" s="132"/>
      <c r="O64" s="132"/>
      <c r="P64" s="132"/>
      <c r="Q64" s="132"/>
      <c r="R64" s="132"/>
      <c r="S64" s="132"/>
      <c r="T64" s="132"/>
      <c r="U64" s="132"/>
      <c r="V64" s="132"/>
      <c r="W64" s="132"/>
      <c r="X64" s="132"/>
      <c r="Y64" s="132"/>
      <c r="Z64" s="132"/>
    </row>
    <row r="65" spans="1:26" s="133" customFormat="1" ht="19.5" hidden="1" customHeight="1">
      <c r="A65" s="389"/>
      <c r="B65" s="152"/>
      <c r="C65" s="152"/>
      <c r="D65" s="137" t="s">
        <v>75</v>
      </c>
      <c r="E65" s="156" t="s">
        <v>20</v>
      </c>
      <c r="F65" s="156" t="s">
        <v>20</v>
      </c>
      <c r="G65" s="156" t="s">
        <v>20</v>
      </c>
      <c r="H65" s="177" t="s">
        <v>129</v>
      </c>
      <c r="I65" s="138"/>
      <c r="J65" s="139"/>
      <c r="K65" s="132"/>
      <c r="L65" s="132"/>
      <c r="M65" s="132"/>
      <c r="N65" s="132"/>
      <c r="O65" s="132"/>
      <c r="P65" s="132"/>
      <c r="Q65" s="132"/>
      <c r="R65" s="132"/>
      <c r="S65" s="132"/>
      <c r="T65" s="132"/>
      <c r="U65" s="132"/>
      <c r="V65" s="132"/>
      <c r="W65" s="132"/>
      <c r="X65" s="132"/>
      <c r="Y65" s="132"/>
      <c r="Z65" s="132"/>
    </row>
    <row r="66" spans="1:26" s="133" customFormat="1" ht="19.5" hidden="1" customHeight="1">
      <c r="A66" s="389"/>
      <c r="B66" s="156"/>
      <c r="C66" s="156"/>
      <c r="D66" s="137" t="s">
        <v>76</v>
      </c>
      <c r="E66" s="137" t="s">
        <v>77</v>
      </c>
      <c r="F66" s="156" t="s">
        <v>20</v>
      </c>
      <c r="G66" s="156" t="s">
        <v>20</v>
      </c>
      <c r="H66" s="177" t="s">
        <v>25</v>
      </c>
      <c r="I66" s="138"/>
      <c r="J66" s="139"/>
      <c r="K66" s="132"/>
      <c r="L66" s="132"/>
      <c r="M66" s="132"/>
      <c r="N66" s="132"/>
      <c r="O66" s="132"/>
      <c r="P66" s="132"/>
      <c r="Q66" s="132"/>
      <c r="R66" s="132"/>
      <c r="S66" s="132"/>
      <c r="T66" s="132"/>
      <c r="U66" s="132"/>
      <c r="V66" s="132"/>
      <c r="W66" s="132"/>
      <c r="X66" s="132"/>
      <c r="Y66" s="132"/>
      <c r="Z66" s="132"/>
    </row>
    <row r="67" spans="1:26" s="133" customFormat="1" ht="19.5" hidden="1" customHeight="1">
      <c r="A67" s="389"/>
      <c r="B67" s="146" t="s">
        <v>128</v>
      </c>
      <c r="C67" s="146" t="s">
        <v>84</v>
      </c>
      <c r="D67" s="137" t="s">
        <v>74</v>
      </c>
      <c r="E67" s="178">
        <v>0.55800000000000005</v>
      </c>
      <c r="F67" s="178">
        <v>0.70320000000000005</v>
      </c>
      <c r="G67" s="156" t="s">
        <v>20</v>
      </c>
      <c r="H67" s="177" t="s">
        <v>88</v>
      </c>
      <c r="I67" s="138"/>
      <c r="J67" s="139"/>
      <c r="K67" s="132"/>
      <c r="L67" s="132"/>
      <c r="M67" s="132"/>
      <c r="N67" s="132"/>
      <c r="O67" s="132"/>
      <c r="P67" s="132"/>
      <c r="Q67" s="132"/>
      <c r="R67" s="132"/>
      <c r="S67" s="132"/>
      <c r="T67" s="132"/>
      <c r="U67" s="132"/>
      <c r="V67" s="132"/>
      <c r="W67" s="132"/>
      <c r="X67" s="132"/>
      <c r="Y67" s="132"/>
      <c r="Z67" s="132"/>
    </row>
    <row r="68" spans="1:26" s="133" customFormat="1" ht="30" hidden="1" customHeight="1">
      <c r="A68" s="389"/>
      <c r="B68" s="152"/>
      <c r="C68" s="152"/>
      <c r="D68" s="137" t="s">
        <v>78</v>
      </c>
      <c r="E68" s="179">
        <v>45</v>
      </c>
      <c r="F68" s="156" t="s">
        <v>20</v>
      </c>
      <c r="G68" s="156" t="s">
        <v>20</v>
      </c>
      <c r="H68" s="177" t="s">
        <v>90</v>
      </c>
      <c r="I68" s="138"/>
      <c r="J68" s="139"/>
      <c r="K68" s="132"/>
      <c r="L68" s="132"/>
      <c r="M68" s="132"/>
      <c r="N68" s="132"/>
      <c r="O68" s="132"/>
      <c r="P68" s="132"/>
      <c r="Q68" s="132"/>
      <c r="R68" s="132"/>
      <c r="S68" s="132"/>
      <c r="T68" s="132"/>
      <c r="U68" s="132"/>
      <c r="V68" s="132"/>
      <c r="W68" s="132"/>
      <c r="X68" s="132"/>
      <c r="Y68" s="132"/>
      <c r="Z68" s="132"/>
    </row>
    <row r="69" spans="1:26" s="133" customFormat="1" ht="134.25" hidden="1" customHeight="1">
      <c r="A69" s="389"/>
      <c r="B69" s="152"/>
      <c r="C69" s="152"/>
      <c r="D69" s="146" t="s">
        <v>79</v>
      </c>
      <c r="E69" s="146" t="s">
        <v>80</v>
      </c>
      <c r="F69" s="152" t="s">
        <v>20</v>
      </c>
      <c r="G69" s="152" t="s">
        <v>20</v>
      </c>
      <c r="H69" s="180" t="s">
        <v>89</v>
      </c>
      <c r="I69" s="148"/>
      <c r="J69" s="161"/>
      <c r="K69" s="132"/>
      <c r="L69" s="132"/>
      <c r="M69" s="132"/>
      <c r="N69" s="132"/>
      <c r="O69" s="132"/>
      <c r="P69" s="132"/>
      <c r="Q69" s="132"/>
      <c r="R69" s="132"/>
      <c r="S69" s="132"/>
      <c r="T69" s="132"/>
      <c r="U69" s="132"/>
      <c r="V69" s="132"/>
      <c r="W69" s="132"/>
      <c r="X69" s="132"/>
      <c r="Y69" s="132"/>
      <c r="Z69" s="132"/>
    </row>
    <row r="70" spans="1:26" ht="14.5" thickBot="1">
      <c r="A70" s="383" t="s">
        <v>142</v>
      </c>
      <c r="B70" s="384"/>
      <c r="C70" s="384"/>
      <c r="D70" s="384"/>
      <c r="E70" s="384"/>
      <c r="F70" s="384"/>
      <c r="G70" s="384"/>
      <c r="H70" s="384"/>
      <c r="I70" s="384"/>
      <c r="J70" s="385"/>
    </row>
    <row r="71" spans="1:26" ht="132" customHeight="1">
      <c r="A71" s="181" t="s">
        <v>252</v>
      </c>
      <c r="B71" s="182" t="s">
        <v>316</v>
      </c>
      <c r="C71" s="183" t="s">
        <v>317</v>
      </c>
      <c r="D71" s="184" t="s">
        <v>103</v>
      </c>
      <c r="E71" s="185" t="s">
        <v>20</v>
      </c>
      <c r="F71" s="184" t="s">
        <v>20</v>
      </c>
      <c r="G71" s="184" t="s">
        <v>122</v>
      </c>
      <c r="H71" s="184" t="s">
        <v>136</v>
      </c>
      <c r="I71" s="186"/>
      <c r="J71" s="187" t="s">
        <v>28</v>
      </c>
    </row>
    <row r="72" spans="1:26" ht="70">
      <c r="A72" s="181"/>
      <c r="B72" s="182"/>
      <c r="C72" s="188" t="s">
        <v>318</v>
      </c>
      <c r="D72" s="189" t="s">
        <v>30</v>
      </c>
      <c r="E72" s="189" t="s">
        <v>31</v>
      </c>
      <c r="F72" s="189" t="s">
        <v>32</v>
      </c>
      <c r="G72" s="189" t="s">
        <v>121</v>
      </c>
      <c r="H72" s="189" t="s">
        <v>33</v>
      </c>
      <c r="I72" s="190"/>
      <c r="J72" s="191" t="s">
        <v>26</v>
      </c>
    </row>
    <row r="73" spans="1:26" ht="55.5" customHeight="1">
      <c r="A73" s="181"/>
      <c r="B73" s="193" t="s">
        <v>319</v>
      </c>
      <c r="C73" s="194" t="s">
        <v>320</v>
      </c>
      <c r="D73" s="193" t="s">
        <v>104</v>
      </c>
      <c r="E73" s="184" t="s">
        <v>20</v>
      </c>
      <c r="F73" s="195" t="s">
        <v>20</v>
      </c>
      <c r="G73" s="193" t="s">
        <v>20</v>
      </c>
      <c r="H73" s="193" t="s">
        <v>63</v>
      </c>
      <c r="I73" s="186"/>
      <c r="J73" s="196" t="s">
        <v>26</v>
      </c>
    </row>
    <row r="74" spans="1:26" ht="156" customHeight="1" thickBot="1">
      <c r="A74" s="192"/>
      <c r="B74" s="208" t="s">
        <v>321</v>
      </c>
      <c r="C74" s="336" t="s">
        <v>322</v>
      </c>
      <c r="D74" s="336" t="s">
        <v>95</v>
      </c>
      <c r="E74" s="336" t="s">
        <v>96</v>
      </c>
      <c r="F74" s="337">
        <v>0.1</v>
      </c>
      <c r="G74" s="336" t="s">
        <v>36</v>
      </c>
      <c r="H74" s="336" t="s">
        <v>37</v>
      </c>
      <c r="I74" s="339"/>
      <c r="J74" s="338" t="s">
        <v>38</v>
      </c>
    </row>
    <row r="75" spans="1:26" s="23" customFormat="1" ht="50.25" customHeight="1" thickBot="1">
      <c r="A75" s="18" t="s">
        <v>98</v>
      </c>
      <c r="B75" s="19" t="s">
        <v>141</v>
      </c>
      <c r="C75" s="20" t="s">
        <v>64</v>
      </c>
      <c r="D75" s="20" t="s">
        <v>18</v>
      </c>
      <c r="E75" s="19" t="s">
        <v>172</v>
      </c>
      <c r="F75" s="19" t="s">
        <v>151</v>
      </c>
      <c r="G75" s="20" t="s">
        <v>65</v>
      </c>
      <c r="H75" s="20" t="s">
        <v>6</v>
      </c>
      <c r="I75" s="21" t="s">
        <v>133</v>
      </c>
      <c r="J75" s="22" t="s">
        <v>62</v>
      </c>
    </row>
    <row r="76" spans="1:26" ht="22.5" customHeight="1" thickBot="1">
      <c r="A76" s="383" t="s">
        <v>433</v>
      </c>
      <c r="B76" s="384"/>
      <c r="C76" s="384"/>
      <c r="D76" s="384"/>
      <c r="E76" s="384"/>
      <c r="F76" s="384"/>
      <c r="G76" s="384"/>
      <c r="H76" s="384"/>
      <c r="I76" s="384"/>
      <c r="J76" s="385"/>
    </row>
    <row r="77" spans="1:26" ht="109.5" customHeight="1">
      <c r="A77" s="395" t="s">
        <v>423</v>
      </c>
      <c r="B77" s="396" t="s">
        <v>266</v>
      </c>
      <c r="C77" s="61" t="s">
        <v>267</v>
      </c>
      <c r="D77" s="45" t="s">
        <v>71</v>
      </c>
      <c r="E77" s="56">
        <v>0.55000000000000004</v>
      </c>
      <c r="F77" s="56">
        <v>0.56000000000000005</v>
      </c>
      <c r="G77" s="200" t="s">
        <v>263</v>
      </c>
      <c r="H77" s="55" t="s">
        <v>40</v>
      </c>
      <c r="I77" s="201" t="s">
        <v>264</v>
      </c>
      <c r="J77" s="58" t="s">
        <v>22</v>
      </c>
    </row>
    <row r="78" spans="1:26" ht="151.5" customHeight="1">
      <c r="A78" s="395"/>
      <c r="B78" s="396"/>
      <c r="C78" s="61"/>
      <c r="D78" s="46" t="s">
        <v>72</v>
      </c>
      <c r="E78" s="202">
        <v>0.161</v>
      </c>
      <c r="F78" s="202">
        <v>0.23</v>
      </c>
      <c r="G78" s="203" t="s">
        <v>445</v>
      </c>
      <c r="H78" s="46" t="s">
        <v>92</v>
      </c>
      <c r="I78" s="27" t="s">
        <v>265</v>
      </c>
      <c r="J78" s="204"/>
    </row>
    <row r="79" spans="1:26" ht="150.75" customHeight="1">
      <c r="A79" s="395"/>
      <c r="B79" s="397"/>
      <c r="C79" s="61"/>
      <c r="D79" s="46" t="s">
        <v>72</v>
      </c>
      <c r="E79" s="202">
        <v>0.161</v>
      </c>
      <c r="F79" s="202">
        <v>0.23</v>
      </c>
      <c r="G79" s="203" t="s">
        <v>445</v>
      </c>
      <c r="H79" s="46" t="s">
        <v>92</v>
      </c>
      <c r="I79" s="27" t="s">
        <v>265</v>
      </c>
      <c r="J79" s="204"/>
    </row>
    <row r="80" spans="1:26" ht="93" customHeight="1" thickBot="1">
      <c r="A80" s="24"/>
      <c r="B80" s="60" t="s">
        <v>269</v>
      </c>
      <c r="C80" s="205" t="s">
        <v>270</v>
      </c>
      <c r="D80" s="60" t="s">
        <v>268</v>
      </c>
      <c r="E80" s="206">
        <v>0.77700000000000002</v>
      </c>
      <c r="F80" s="206">
        <v>0.49</v>
      </c>
      <c r="G80" s="60" t="s">
        <v>130</v>
      </c>
      <c r="H80" s="60" t="s">
        <v>131</v>
      </c>
      <c r="I80" s="60" t="s">
        <v>132</v>
      </c>
      <c r="J80" s="207" t="s">
        <v>22</v>
      </c>
    </row>
    <row r="81" spans="1:10" ht="14.5" thickBot="1">
      <c r="A81" s="383" t="s">
        <v>434</v>
      </c>
      <c r="B81" s="384"/>
      <c r="C81" s="384"/>
      <c r="D81" s="384"/>
      <c r="E81" s="384"/>
      <c r="F81" s="384"/>
      <c r="G81" s="384"/>
      <c r="H81" s="384"/>
      <c r="I81" s="384"/>
      <c r="J81" s="385"/>
    </row>
    <row r="82" spans="1:10" s="211" customFormat="1" ht="84" customHeight="1">
      <c r="A82" s="386" t="s">
        <v>424</v>
      </c>
      <c r="B82" s="367" t="s">
        <v>282</v>
      </c>
      <c r="C82" s="368" t="s">
        <v>283</v>
      </c>
      <c r="D82" s="368" t="s">
        <v>126</v>
      </c>
      <c r="E82" s="368" t="s">
        <v>425</v>
      </c>
      <c r="F82" s="368" t="s">
        <v>20</v>
      </c>
      <c r="G82" s="369" t="s">
        <v>124</v>
      </c>
      <c r="H82" s="368" t="s">
        <v>446</v>
      </c>
      <c r="I82" s="370" t="s">
        <v>271</v>
      </c>
      <c r="J82" s="371" t="s">
        <v>26</v>
      </c>
    </row>
    <row r="83" spans="1:10" s="211" customFormat="1" ht="84.75" customHeight="1">
      <c r="A83" s="387"/>
      <c r="B83" s="212"/>
      <c r="C83" s="213" t="s">
        <v>306</v>
      </c>
      <c r="D83" s="76" t="s">
        <v>426</v>
      </c>
      <c r="E83" s="214" t="s">
        <v>285</v>
      </c>
      <c r="F83" s="197" t="s">
        <v>284</v>
      </c>
      <c r="G83" s="215"/>
      <c r="H83" s="208" t="s">
        <v>272</v>
      </c>
      <c r="I83" s="209"/>
      <c r="J83" s="210"/>
    </row>
    <row r="84" spans="1:10" s="211" customFormat="1" ht="103.5" customHeight="1">
      <c r="A84" s="387"/>
      <c r="B84" s="212"/>
      <c r="C84" s="213"/>
      <c r="D84" s="70" t="s">
        <v>286</v>
      </c>
      <c r="E84" s="216" t="s">
        <v>276</v>
      </c>
      <c r="F84" s="216" t="s">
        <v>277</v>
      </c>
      <c r="G84" s="216" t="s">
        <v>278</v>
      </c>
      <c r="H84" s="216" t="s">
        <v>279</v>
      </c>
      <c r="I84" s="216" t="s">
        <v>280</v>
      </c>
      <c r="J84" s="210" t="s">
        <v>281</v>
      </c>
    </row>
    <row r="85" spans="1:10" s="211" customFormat="1" ht="137.25" customHeight="1">
      <c r="A85" s="388"/>
      <c r="B85" s="193"/>
      <c r="C85" s="193"/>
      <c r="D85" s="32" t="s">
        <v>110</v>
      </c>
      <c r="E85" s="340" t="s">
        <v>273</v>
      </c>
      <c r="F85" s="340" t="s">
        <v>287</v>
      </c>
      <c r="G85" s="195" t="s">
        <v>274</v>
      </c>
      <c r="H85" s="208" t="s">
        <v>275</v>
      </c>
      <c r="I85" s="209"/>
      <c r="J85" s="210"/>
    </row>
    <row r="86" spans="1:10" s="23" customFormat="1" ht="50.25" customHeight="1" thickBot="1">
      <c r="A86" s="331" t="s">
        <v>98</v>
      </c>
      <c r="B86" s="332" t="s">
        <v>141</v>
      </c>
      <c r="C86" s="333" t="s">
        <v>64</v>
      </c>
      <c r="D86" s="333" t="s">
        <v>18</v>
      </c>
      <c r="E86" s="332" t="s">
        <v>172</v>
      </c>
      <c r="F86" s="332" t="s">
        <v>151</v>
      </c>
      <c r="G86" s="333" t="s">
        <v>65</v>
      </c>
      <c r="H86" s="333" t="s">
        <v>6</v>
      </c>
      <c r="I86" s="334" t="s">
        <v>133</v>
      </c>
      <c r="J86" s="335" t="s">
        <v>62</v>
      </c>
    </row>
    <row r="87" spans="1:10" ht="21.75" customHeight="1" thickBot="1">
      <c r="A87" s="383" t="s">
        <v>435</v>
      </c>
      <c r="B87" s="384"/>
      <c r="C87" s="384"/>
      <c r="D87" s="384"/>
      <c r="E87" s="384"/>
      <c r="F87" s="384"/>
      <c r="G87" s="384"/>
      <c r="H87" s="384"/>
      <c r="I87" s="384"/>
      <c r="J87" s="385"/>
    </row>
    <row r="88" spans="1:10" s="211" customFormat="1" ht="74.25" customHeight="1">
      <c r="A88" s="181" t="s">
        <v>427</v>
      </c>
      <c r="B88" s="220" t="s">
        <v>307</v>
      </c>
      <c r="C88" s="197" t="s">
        <v>308</v>
      </c>
      <c r="D88" s="55" t="s">
        <v>67</v>
      </c>
      <c r="E88" s="221" t="s">
        <v>447</v>
      </c>
      <c r="F88" s="221" t="s">
        <v>288</v>
      </c>
      <c r="G88" s="197" t="s">
        <v>289</v>
      </c>
      <c r="H88" s="222" t="s">
        <v>290</v>
      </c>
      <c r="I88" s="223">
        <v>390000000</v>
      </c>
      <c r="J88" s="224" t="s">
        <v>22</v>
      </c>
    </row>
    <row r="89" spans="1:10" s="211" customFormat="1" ht="61.5" customHeight="1">
      <c r="A89" s="181"/>
      <c r="B89" s="212"/>
      <c r="C89" s="217" t="s">
        <v>309</v>
      </c>
      <c r="D89" s="225" t="s">
        <v>69</v>
      </c>
      <c r="E89" s="226" t="s">
        <v>291</v>
      </c>
      <c r="F89" s="227">
        <v>1</v>
      </c>
      <c r="G89" s="208" t="s">
        <v>292</v>
      </c>
      <c r="H89" s="188" t="s">
        <v>293</v>
      </c>
      <c r="I89" s="218">
        <v>1480000000</v>
      </c>
      <c r="J89" s="228" t="s">
        <v>294</v>
      </c>
    </row>
    <row r="90" spans="1:10" s="211" customFormat="1" ht="61.5" customHeight="1">
      <c r="A90" s="181"/>
      <c r="B90" s="212"/>
      <c r="C90" s="193"/>
      <c r="D90" s="225" t="s">
        <v>295</v>
      </c>
      <c r="E90" s="226" t="s">
        <v>20</v>
      </c>
      <c r="F90" s="226" t="s">
        <v>20</v>
      </c>
      <c r="G90" s="226" t="s">
        <v>20</v>
      </c>
      <c r="H90" s="188" t="s">
        <v>293</v>
      </c>
      <c r="I90" s="218"/>
      <c r="J90" s="228"/>
    </row>
    <row r="91" spans="1:10" s="211" customFormat="1" ht="98.25" customHeight="1" thickBot="1">
      <c r="A91" s="181"/>
      <c r="B91" s="212"/>
      <c r="C91" s="217" t="s">
        <v>310</v>
      </c>
      <c r="D91" s="225" t="s">
        <v>296</v>
      </c>
      <c r="E91" s="226" t="s">
        <v>297</v>
      </c>
      <c r="F91" s="226" t="s">
        <v>298</v>
      </c>
      <c r="G91" s="226" t="s">
        <v>20</v>
      </c>
      <c r="H91" s="188" t="s">
        <v>293</v>
      </c>
      <c r="I91" s="218"/>
      <c r="J91" s="191"/>
    </row>
    <row r="92" spans="1:10" ht="14.5" thickBot="1">
      <c r="A92" s="383" t="s">
        <v>436</v>
      </c>
      <c r="B92" s="384"/>
      <c r="C92" s="384"/>
      <c r="D92" s="384"/>
      <c r="E92" s="384"/>
      <c r="F92" s="384"/>
      <c r="G92" s="384"/>
      <c r="H92" s="384"/>
      <c r="I92" s="384"/>
      <c r="J92" s="385"/>
    </row>
    <row r="93" spans="1:10" ht="84">
      <c r="A93" s="419" t="s">
        <v>428</v>
      </c>
      <c r="B93" s="347" t="s">
        <v>311</v>
      </c>
      <c r="C93" s="347" t="s">
        <v>313</v>
      </c>
      <c r="D93" s="325" t="s">
        <v>73</v>
      </c>
      <c r="E93" s="348">
        <v>1</v>
      </c>
      <c r="F93" s="349">
        <v>1</v>
      </c>
      <c r="G93" s="350" t="s">
        <v>299</v>
      </c>
      <c r="H93" s="351" t="s">
        <v>129</v>
      </c>
      <c r="I93" s="352" t="s">
        <v>265</v>
      </c>
      <c r="J93" s="229"/>
    </row>
    <row r="94" spans="1:10" ht="42">
      <c r="A94" s="420"/>
      <c r="B94" s="230"/>
      <c r="C94" s="230"/>
      <c r="D94" s="76" t="s">
        <v>315</v>
      </c>
      <c r="E94" s="76" t="s">
        <v>300</v>
      </c>
      <c r="F94" s="55"/>
      <c r="G94" s="55" t="s">
        <v>301</v>
      </c>
      <c r="H94" s="231" t="s">
        <v>25</v>
      </c>
      <c r="I94" s="33" t="s">
        <v>265</v>
      </c>
      <c r="J94" s="232"/>
    </row>
    <row r="95" spans="1:10" ht="56">
      <c r="A95" s="420"/>
      <c r="B95" s="60" t="s">
        <v>312</v>
      </c>
      <c r="C95" s="60" t="s">
        <v>314</v>
      </c>
      <c r="D95" s="76" t="s">
        <v>74</v>
      </c>
      <c r="E95" s="233">
        <v>0.61699999999999999</v>
      </c>
      <c r="F95" s="233">
        <v>0.76</v>
      </c>
      <c r="G95" s="55" t="s">
        <v>20</v>
      </c>
      <c r="H95" s="231" t="s">
        <v>88</v>
      </c>
      <c r="I95" s="27" t="s">
        <v>265</v>
      </c>
      <c r="J95" s="232"/>
    </row>
    <row r="96" spans="1:10" ht="155.25" customHeight="1">
      <c r="A96" s="420"/>
      <c r="B96" s="26"/>
      <c r="C96" s="26"/>
      <c r="D96" s="76" t="s">
        <v>78</v>
      </c>
      <c r="E96" s="76" t="s">
        <v>302</v>
      </c>
      <c r="F96" s="56" t="s">
        <v>303</v>
      </c>
      <c r="G96" s="76" t="s">
        <v>304</v>
      </c>
      <c r="H96" s="231" t="s">
        <v>90</v>
      </c>
      <c r="I96" s="33" t="s">
        <v>265</v>
      </c>
      <c r="J96" s="232"/>
    </row>
    <row r="97" spans="1:26" ht="247.5" customHeight="1">
      <c r="A97" s="420"/>
      <c r="B97" s="230"/>
      <c r="C97" s="230"/>
      <c r="D97" s="76" t="s">
        <v>79</v>
      </c>
      <c r="E97" s="33">
        <v>8152</v>
      </c>
      <c r="F97" s="353">
        <v>10209</v>
      </c>
      <c r="G97" s="354" t="s">
        <v>305</v>
      </c>
      <c r="H97" s="231" t="s">
        <v>89</v>
      </c>
      <c r="I97" s="201" t="s">
        <v>265</v>
      </c>
      <c r="J97" s="232"/>
    </row>
    <row r="98" spans="1:26" s="23" customFormat="1" ht="50.25" customHeight="1" thickBot="1">
      <c r="A98" s="331" t="s">
        <v>98</v>
      </c>
      <c r="B98" s="332" t="s">
        <v>141</v>
      </c>
      <c r="C98" s="333" t="s">
        <v>64</v>
      </c>
      <c r="D98" s="333" t="s">
        <v>18</v>
      </c>
      <c r="E98" s="332" t="s">
        <v>172</v>
      </c>
      <c r="F98" s="332" t="s">
        <v>151</v>
      </c>
      <c r="G98" s="333" t="s">
        <v>65</v>
      </c>
      <c r="H98" s="333" t="s">
        <v>6</v>
      </c>
      <c r="I98" s="334" t="s">
        <v>133</v>
      </c>
      <c r="J98" s="335" t="s">
        <v>62</v>
      </c>
    </row>
    <row r="99" spans="1:26" ht="14.5" thickBot="1">
      <c r="A99" s="383" t="s">
        <v>437</v>
      </c>
      <c r="B99" s="384"/>
      <c r="C99" s="384"/>
      <c r="D99" s="384"/>
      <c r="E99" s="384"/>
      <c r="F99" s="384"/>
      <c r="G99" s="384"/>
      <c r="H99" s="384"/>
      <c r="I99" s="384"/>
      <c r="J99" s="385"/>
    </row>
    <row r="100" spans="1:26" s="87" customFormat="1" ht="100.5" customHeight="1">
      <c r="A100" s="234" t="s">
        <v>323</v>
      </c>
      <c r="B100" s="103" t="s">
        <v>324</v>
      </c>
      <c r="C100" s="91" t="s">
        <v>325</v>
      </c>
      <c r="D100" s="91" t="s">
        <v>47</v>
      </c>
      <c r="E100" s="91" t="s">
        <v>20</v>
      </c>
      <c r="F100" s="91" t="s">
        <v>20</v>
      </c>
      <c r="G100" s="235" t="s">
        <v>48</v>
      </c>
      <c r="H100" s="235" t="s">
        <v>148</v>
      </c>
      <c r="I100" s="236" t="s">
        <v>26</v>
      </c>
      <c r="J100" s="120" t="s">
        <v>26</v>
      </c>
      <c r="K100" s="86"/>
      <c r="L100" s="86"/>
      <c r="M100" s="86"/>
      <c r="N100" s="86"/>
      <c r="O100" s="86"/>
      <c r="P100" s="86"/>
      <c r="Q100" s="86"/>
      <c r="R100" s="86"/>
      <c r="S100" s="86"/>
      <c r="T100" s="86"/>
      <c r="U100" s="86"/>
      <c r="V100" s="86"/>
      <c r="W100" s="86"/>
      <c r="X100" s="86"/>
      <c r="Y100" s="86"/>
      <c r="Z100" s="86"/>
    </row>
    <row r="101" spans="1:26" s="87" customFormat="1" ht="117" customHeight="1">
      <c r="A101" s="88" t="s">
        <v>154</v>
      </c>
      <c r="B101" s="91" t="s">
        <v>49</v>
      </c>
      <c r="C101" s="91" t="s">
        <v>326</v>
      </c>
      <c r="D101" s="98" t="s">
        <v>139</v>
      </c>
      <c r="E101" s="98" t="s">
        <v>107</v>
      </c>
      <c r="F101" s="98" t="s">
        <v>20</v>
      </c>
      <c r="G101" s="98" t="s">
        <v>429</v>
      </c>
      <c r="H101" s="98" t="s">
        <v>156</v>
      </c>
      <c r="I101" s="99"/>
      <c r="J101" s="115"/>
      <c r="K101" s="86"/>
      <c r="L101" s="86"/>
      <c r="M101" s="86"/>
      <c r="N101" s="86"/>
      <c r="O101" s="86"/>
      <c r="P101" s="86"/>
      <c r="Q101" s="86"/>
      <c r="R101" s="86"/>
      <c r="S101" s="86"/>
      <c r="T101" s="86"/>
      <c r="U101" s="86"/>
      <c r="V101" s="86"/>
      <c r="W101" s="86"/>
      <c r="X101" s="86"/>
      <c r="Y101" s="86"/>
      <c r="Z101" s="86"/>
    </row>
    <row r="102" spans="1:26" s="87" customFormat="1" ht="87" customHeight="1">
      <c r="A102" s="237"/>
      <c r="B102" s="121" t="s">
        <v>327</v>
      </c>
      <c r="C102" s="121" t="s">
        <v>328</v>
      </c>
      <c r="D102" s="100" t="s">
        <v>253</v>
      </c>
      <c r="E102" s="100" t="s">
        <v>254</v>
      </c>
      <c r="F102" s="100" t="s">
        <v>255</v>
      </c>
      <c r="G102" s="100" t="s">
        <v>256</v>
      </c>
      <c r="H102" s="100" t="s">
        <v>257</v>
      </c>
      <c r="I102" s="238"/>
      <c r="J102" s="115"/>
      <c r="K102" s="86"/>
      <c r="L102" s="86"/>
      <c r="M102" s="86"/>
      <c r="N102" s="86"/>
      <c r="O102" s="86"/>
      <c r="P102" s="86"/>
      <c r="Q102" s="86"/>
      <c r="R102" s="86"/>
      <c r="S102" s="86"/>
      <c r="T102" s="86"/>
      <c r="U102" s="86"/>
      <c r="V102" s="86"/>
      <c r="W102" s="86"/>
      <c r="X102" s="86"/>
      <c r="Y102" s="86"/>
      <c r="Z102" s="86"/>
    </row>
    <row r="103" spans="1:26" s="211" customFormat="1" ht="14">
      <c r="A103" s="427" t="s">
        <v>438</v>
      </c>
      <c r="B103" s="428"/>
      <c r="C103" s="428"/>
      <c r="D103" s="428"/>
      <c r="E103" s="428"/>
      <c r="F103" s="428"/>
      <c r="G103" s="428"/>
      <c r="H103" s="429"/>
      <c r="I103" s="239"/>
      <c r="J103" s="239"/>
    </row>
    <row r="104" spans="1:26" s="211" customFormat="1" ht="158.15" customHeight="1">
      <c r="A104" s="425" t="s">
        <v>367</v>
      </c>
      <c r="B104" s="188" t="s">
        <v>373</v>
      </c>
      <c r="C104" s="189" t="s">
        <v>368</v>
      </c>
      <c r="D104" s="189" t="s">
        <v>350</v>
      </c>
      <c r="E104" s="241">
        <v>0.61</v>
      </c>
      <c r="F104" s="241">
        <v>0.9</v>
      </c>
      <c r="G104" s="189" t="s">
        <v>351</v>
      </c>
      <c r="H104" s="242" t="s">
        <v>352</v>
      </c>
      <c r="I104" s="243">
        <v>798000000</v>
      </c>
      <c r="J104" s="240" t="s">
        <v>23</v>
      </c>
    </row>
    <row r="105" spans="1:26" s="211" customFormat="1" ht="130.5" customHeight="1">
      <c r="A105" s="426"/>
      <c r="B105" s="423" t="s">
        <v>369</v>
      </c>
      <c r="C105" s="208" t="s">
        <v>370</v>
      </c>
      <c r="D105" s="208" t="s">
        <v>353</v>
      </c>
      <c r="E105" s="208">
        <v>3</v>
      </c>
      <c r="F105" s="208">
        <v>290</v>
      </c>
      <c r="G105" s="208" t="s">
        <v>354</v>
      </c>
      <c r="H105" s="208" t="s">
        <v>355</v>
      </c>
      <c r="I105" s="209"/>
      <c r="J105" s="240" t="s">
        <v>23</v>
      </c>
    </row>
    <row r="106" spans="1:26" s="211" customFormat="1" ht="141.75" customHeight="1">
      <c r="A106" s="426"/>
      <c r="B106" s="424"/>
      <c r="C106" s="208" t="s">
        <v>356</v>
      </c>
      <c r="D106" s="208" t="s">
        <v>357</v>
      </c>
      <c r="E106" s="244">
        <v>0.5</v>
      </c>
      <c r="F106" s="244">
        <v>0.78</v>
      </c>
      <c r="G106" s="208" t="s">
        <v>358</v>
      </c>
      <c r="H106" s="208" t="s">
        <v>359</v>
      </c>
      <c r="I106" s="245">
        <v>7500000000</v>
      </c>
      <c r="J106" s="240" t="s">
        <v>23</v>
      </c>
    </row>
    <row r="107" spans="1:26" s="211" customFormat="1" ht="56">
      <c r="A107" s="246"/>
      <c r="B107" s="346"/>
      <c r="C107" s="247" t="s">
        <v>377</v>
      </c>
      <c r="D107" s="409" t="s">
        <v>374</v>
      </c>
      <c r="E107" s="248" t="s">
        <v>375</v>
      </c>
      <c r="F107" s="248">
        <v>202.5</v>
      </c>
      <c r="G107" s="249" t="s">
        <v>362</v>
      </c>
      <c r="H107" s="250" t="s">
        <v>363</v>
      </c>
      <c r="I107" s="245">
        <v>100000000</v>
      </c>
      <c r="J107" s="240" t="s">
        <v>23</v>
      </c>
    </row>
    <row r="108" spans="1:26" s="211" customFormat="1" ht="112">
      <c r="A108" s="343"/>
      <c r="B108" s="366"/>
      <c r="C108" s="344"/>
      <c r="D108" s="410"/>
      <c r="E108" s="345"/>
      <c r="F108" s="345"/>
      <c r="G108" s="249" t="s">
        <v>364</v>
      </c>
      <c r="H108" s="249" t="s">
        <v>365</v>
      </c>
      <c r="I108" s="245">
        <v>75000000</v>
      </c>
      <c r="J108" s="252" t="s">
        <v>366</v>
      </c>
    </row>
    <row r="109" spans="1:26" s="23" customFormat="1" ht="50.25" customHeight="1" thickBot="1">
      <c r="A109" s="331" t="s">
        <v>98</v>
      </c>
      <c r="B109" s="332" t="s">
        <v>141</v>
      </c>
      <c r="C109" s="333" t="s">
        <v>64</v>
      </c>
      <c r="D109" s="333" t="s">
        <v>18</v>
      </c>
      <c r="E109" s="332" t="s">
        <v>172</v>
      </c>
      <c r="F109" s="332" t="s">
        <v>151</v>
      </c>
      <c r="G109" s="333" t="s">
        <v>65</v>
      </c>
      <c r="H109" s="333" t="s">
        <v>6</v>
      </c>
      <c r="I109" s="334" t="s">
        <v>133</v>
      </c>
      <c r="J109" s="335" t="s">
        <v>62</v>
      </c>
    </row>
    <row r="110" spans="1:26" s="211" customFormat="1" ht="112.5" customHeight="1" thickBot="1">
      <c r="A110" s="253"/>
      <c r="B110" s="251" t="s">
        <v>371</v>
      </c>
      <c r="C110" s="182" t="s">
        <v>372</v>
      </c>
      <c r="D110" s="182" t="s">
        <v>360</v>
      </c>
      <c r="E110" s="341" t="s">
        <v>20</v>
      </c>
      <c r="F110" s="342">
        <v>1</v>
      </c>
      <c r="G110" s="255" t="s">
        <v>361</v>
      </c>
      <c r="H110" s="254"/>
      <c r="I110" s="256"/>
      <c r="J110" s="257"/>
    </row>
    <row r="111" spans="1:26" ht="21.75" customHeight="1" thickBot="1">
      <c r="A111" s="383" t="s">
        <v>439</v>
      </c>
      <c r="B111" s="384"/>
      <c r="C111" s="384"/>
      <c r="D111" s="384"/>
      <c r="E111" s="384"/>
      <c r="F111" s="384"/>
      <c r="G111" s="384"/>
      <c r="H111" s="384"/>
      <c r="I111" s="384"/>
      <c r="J111" s="385"/>
    </row>
    <row r="112" spans="1:26" ht="109.5" customHeight="1">
      <c r="A112" s="258" t="s">
        <v>378</v>
      </c>
      <c r="B112" s="259" t="s">
        <v>379</v>
      </c>
      <c r="C112" s="182" t="s">
        <v>380</v>
      </c>
      <c r="D112" s="193" t="s">
        <v>329</v>
      </c>
      <c r="E112" s="193" t="s">
        <v>20</v>
      </c>
      <c r="F112" s="193" t="s">
        <v>20</v>
      </c>
      <c r="G112" s="193" t="s">
        <v>50</v>
      </c>
      <c r="H112" s="421" t="s">
        <v>51</v>
      </c>
      <c r="I112" s="186" t="s">
        <v>26</v>
      </c>
      <c r="J112" s="260" t="s">
        <v>26</v>
      </c>
    </row>
    <row r="113" spans="1:26" ht="115.5" customHeight="1">
      <c r="A113" s="258"/>
      <c r="B113" s="259"/>
      <c r="C113" s="182"/>
      <c r="D113" s="261" t="s">
        <v>330</v>
      </c>
      <c r="E113" s="262">
        <v>0.76</v>
      </c>
      <c r="F113" s="208" t="s">
        <v>20</v>
      </c>
      <c r="G113" s="208"/>
      <c r="H113" s="421"/>
      <c r="I113" s="263"/>
      <c r="J113" s="210"/>
    </row>
    <row r="114" spans="1:26" ht="42.5" thickBot="1">
      <c r="A114" s="264"/>
      <c r="B114" s="265"/>
      <c r="C114" s="266"/>
      <c r="D114" s="267" t="s">
        <v>52</v>
      </c>
      <c r="E114" s="268" t="s">
        <v>20</v>
      </c>
      <c r="F114" s="268" t="s">
        <v>20</v>
      </c>
      <c r="G114" s="268" t="s">
        <v>53</v>
      </c>
      <c r="H114" s="422"/>
      <c r="I114" s="269" t="s">
        <v>26</v>
      </c>
      <c r="J114" s="270" t="s">
        <v>26</v>
      </c>
    </row>
    <row r="115" spans="1:26" ht="19.5" customHeight="1" thickBot="1">
      <c r="A115" s="403" t="s">
        <v>440</v>
      </c>
      <c r="B115" s="404"/>
      <c r="C115" s="404"/>
      <c r="D115" s="404"/>
      <c r="E115" s="404"/>
      <c r="F115" s="404"/>
      <c r="G115" s="404"/>
      <c r="H115" s="404"/>
      <c r="I115" s="404"/>
      <c r="J115" s="405"/>
    </row>
    <row r="116" spans="1:26" ht="153.65" customHeight="1">
      <c r="A116" s="271" t="s">
        <v>430</v>
      </c>
      <c r="B116" s="272" t="s">
        <v>381</v>
      </c>
      <c r="C116" s="272" t="s">
        <v>382</v>
      </c>
      <c r="D116" s="76" t="s">
        <v>108</v>
      </c>
      <c r="E116" s="32" t="s">
        <v>20</v>
      </c>
      <c r="F116" s="32" t="s">
        <v>20</v>
      </c>
      <c r="G116" s="32" t="s">
        <v>54</v>
      </c>
      <c r="H116" s="272" t="s">
        <v>55</v>
      </c>
      <c r="I116" s="35"/>
      <c r="J116" s="232" t="s">
        <v>26</v>
      </c>
    </row>
    <row r="117" spans="1:26" ht="0.75" customHeight="1">
      <c r="A117" s="273"/>
      <c r="B117" s="194"/>
      <c r="C117" s="194"/>
      <c r="D117" s="274" t="s">
        <v>81</v>
      </c>
      <c r="E117" s="275">
        <v>0.112</v>
      </c>
      <c r="F117" s="275">
        <v>0.16600000000000001</v>
      </c>
      <c r="G117" s="193"/>
      <c r="H117" s="208"/>
      <c r="I117" s="263"/>
      <c r="J117" s="210"/>
    </row>
    <row r="118" spans="1:26" ht="43.5" hidden="1" customHeight="1" thickBot="1">
      <c r="A118" s="273"/>
      <c r="B118" s="276"/>
      <c r="C118" s="276"/>
      <c r="D118" s="208"/>
      <c r="E118" s="208"/>
      <c r="F118" s="208"/>
      <c r="G118" s="208"/>
      <c r="H118" s="208"/>
      <c r="I118" s="263"/>
      <c r="J118" s="210"/>
    </row>
    <row r="119" spans="1:26" ht="27" hidden="1" customHeight="1" thickBot="1">
      <c r="A119" s="273"/>
      <c r="B119" s="276"/>
      <c r="C119" s="276"/>
      <c r="D119" s="208"/>
      <c r="E119" s="208"/>
      <c r="F119" s="208"/>
      <c r="G119" s="208"/>
      <c r="H119" s="208"/>
      <c r="I119" s="263"/>
      <c r="J119" s="210"/>
    </row>
    <row r="120" spans="1:26" ht="83.25" hidden="1" customHeight="1" thickBot="1">
      <c r="A120" s="273"/>
      <c r="B120" s="276"/>
      <c r="C120" s="276"/>
      <c r="D120" s="208"/>
      <c r="E120" s="208"/>
      <c r="F120" s="208"/>
      <c r="G120" s="208"/>
      <c r="H120" s="208"/>
      <c r="I120" s="263"/>
      <c r="J120" s="210"/>
    </row>
    <row r="121" spans="1:26" ht="33" hidden="1" customHeight="1" thickBot="1">
      <c r="A121" s="273"/>
      <c r="B121" s="276"/>
      <c r="C121" s="276"/>
      <c r="D121" s="208"/>
      <c r="E121" s="208"/>
      <c r="F121" s="208"/>
      <c r="G121" s="208"/>
      <c r="H121" s="208"/>
      <c r="I121" s="263"/>
      <c r="J121" s="210"/>
    </row>
    <row r="122" spans="1:26" ht="112">
      <c r="A122" s="277"/>
      <c r="B122" s="278"/>
      <c r="C122" s="214" t="s">
        <v>383</v>
      </c>
      <c r="D122" s="197" t="s">
        <v>87</v>
      </c>
      <c r="E122" s="197" t="s">
        <v>20</v>
      </c>
      <c r="F122" s="197" t="s">
        <v>20</v>
      </c>
      <c r="G122" s="197" t="s">
        <v>93</v>
      </c>
      <c r="H122" s="197" t="s">
        <v>56</v>
      </c>
      <c r="I122" s="198"/>
      <c r="J122" s="199" t="s">
        <v>26</v>
      </c>
    </row>
    <row r="123" spans="1:26" ht="56">
      <c r="A123" s="277"/>
      <c r="B123" s="279" t="s">
        <v>385</v>
      </c>
      <c r="C123" s="280" t="s">
        <v>384</v>
      </c>
      <c r="D123" s="281" t="s">
        <v>109</v>
      </c>
      <c r="E123" s="217" t="s">
        <v>20</v>
      </c>
      <c r="F123" s="217" t="s">
        <v>20</v>
      </c>
      <c r="G123" s="217" t="s">
        <v>57</v>
      </c>
      <c r="H123" s="217" t="s">
        <v>56</v>
      </c>
      <c r="I123" s="190"/>
      <c r="J123" s="219" t="s">
        <v>26</v>
      </c>
    </row>
    <row r="124" spans="1:26" s="95" customFormat="1" ht="174.75" customHeight="1">
      <c r="A124" s="374"/>
      <c r="B124" s="375"/>
      <c r="C124" s="282"/>
      <c r="D124" s="355" t="s">
        <v>258</v>
      </c>
      <c r="E124" s="356" t="s">
        <v>259</v>
      </c>
      <c r="F124" s="356" t="s">
        <v>260</v>
      </c>
      <c r="G124" s="356" t="s">
        <v>261</v>
      </c>
      <c r="H124" s="356" t="s">
        <v>262</v>
      </c>
      <c r="I124" s="357"/>
      <c r="J124" s="358"/>
      <c r="K124" s="94"/>
      <c r="L124" s="94"/>
      <c r="M124" s="94"/>
      <c r="N124" s="94"/>
      <c r="O124" s="94"/>
      <c r="P124" s="94"/>
      <c r="Q124" s="94"/>
      <c r="R124" s="94"/>
      <c r="S124" s="94"/>
      <c r="T124" s="94"/>
      <c r="U124" s="94"/>
      <c r="V124" s="94"/>
      <c r="W124" s="94"/>
      <c r="X124" s="94"/>
      <c r="Y124" s="94"/>
      <c r="Z124" s="94"/>
    </row>
    <row r="125" spans="1:26" s="23" customFormat="1" ht="50.25" customHeight="1" thickBot="1">
      <c r="A125" s="331" t="s">
        <v>98</v>
      </c>
      <c r="B125" s="332" t="s">
        <v>141</v>
      </c>
      <c r="C125" s="333" t="s">
        <v>64</v>
      </c>
      <c r="D125" s="333" t="s">
        <v>18</v>
      </c>
      <c r="E125" s="332" t="s">
        <v>172</v>
      </c>
      <c r="F125" s="332" t="s">
        <v>151</v>
      </c>
      <c r="G125" s="333" t="s">
        <v>65</v>
      </c>
      <c r="H125" s="333" t="s">
        <v>6</v>
      </c>
      <c r="I125" s="334" t="s">
        <v>133</v>
      </c>
      <c r="J125" s="335" t="s">
        <v>62</v>
      </c>
    </row>
    <row r="126" spans="1:26" ht="30" customHeight="1">
      <c r="A126" s="406" t="s">
        <v>441</v>
      </c>
      <c r="B126" s="407"/>
      <c r="C126" s="407"/>
      <c r="D126" s="407"/>
      <c r="E126" s="407"/>
      <c r="F126" s="407"/>
      <c r="G126" s="407"/>
      <c r="H126" s="407"/>
      <c r="I126" s="407"/>
      <c r="J126" s="408"/>
    </row>
    <row r="127" spans="1:26" ht="84">
      <c r="A127" s="359" t="s">
        <v>386</v>
      </c>
      <c r="B127" s="60" t="s">
        <v>387</v>
      </c>
      <c r="C127" s="60" t="s">
        <v>388</v>
      </c>
      <c r="D127" s="70" t="s">
        <v>443</v>
      </c>
      <c r="E127" s="26">
        <v>111</v>
      </c>
      <c r="F127" s="230">
        <v>30</v>
      </c>
      <c r="G127" s="230" t="s">
        <v>331</v>
      </c>
      <c r="H127" s="230" t="s">
        <v>431</v>
      </c>
      <c r="I127" s="283">
        <v>750000000</v>
      </c>
      <c r="J127" s="284" t="s">
        <v>332</v>
      </c>
    </row>
    <row r="128" spans="1:26" ht="56">
      <c r="A128" s="360"/>
      <c r="B128" s="285"/>
      <c r="C128" s="285"/>
      <c r="D128" s="75" t="s">
        <v>442</v>
      </c>
      <c r="E128" s="60" t="s">
        <v>333</v>
      </c>
      <c r="F128" s="60" t="s">
        <v>334</v>
      </c>
      <c r="G128" s="60" t="s">
        <v>335</v>
      </c>
      <c r="H128" s="60" t="s">
        <v>432</v>
      </c>
      <c r="I128" s="286">
        <v>1</v>
      </c>
      <c r="J128" s="287"/>
    </row>
    <row r="129" spans="1:10" ht="84">
      <c r="A129" s="361"/>
      <c r="B129" s="363"/>
      <c r="C129" s="70"/>
      <c r="D129" s="76" t="s">
        <v>343</v>
      </c>
      <c r="E129" s="76" t="s">
        <v>333</v>
      </c>
      <c r="F129" s="203">
        <v>5</v>
      </c>
      <c r="G129" s="76" t="s">
        <v>344</v>
      </c>
      <c r="H129" s="32" t="s">
        <v>345</v>
      </c>
      <c r="I129" s="76" t="s">
        <v>339</v>
      </c>
      <c r="J129" s="78" t="s">
        <v>339</v>
      </c>
    </row>
    <row r="130" spans="1:10" ht="115.15" customHeight="1">
      <c r="A130" s="361"/>
      <c r="B130" s="288"/>
      <c r="C130" s="288"/>
      <c r="D130" s="76" t="s">
        <v>346</v>
      </c>
      <c r="E130" s="289" t="s">
        <v>333</v>
      </c>
      <c r="F130" s="32" t="s">
        <v>347</v>
      </c>
      <c r="G130" s="290" t="s">
        <v>348</v>
      </c>
      <c r="H130" s="32" t="s">
        <v>345</v>
      </c>
      <c r="I130" s="291">
        <v>10000000</v>
      </c>
      <c r="J130" s="292" t="s">
        <v>349</v>
      </c>
    </row>
    <row r="131" spans="1:10" ht="73.150000000000006" customHeight="1">
      <c r="A131" s="360"/>
      <c r="B131" s="364" t="s">
        <v>389</v>
      </c>
      <c r="C131" s="32" t="s">
        <v>390</v>
      </c>
      <c r="D131" s="75" t="s">
        <v>336</v>
      </c>
      <c r="E131" s="60">
        <v>7</v>
      </c>
      <c r="F131" s="60">
        <v>1</v>
      </c>
      <c r="G131" s="60" t="s">
        <v>337</v>
      </c>
      <c r="H131" s="60" t="s">
        <v>338</v>
      </c>
      <c r="I131" s="286" t="s">
        <v>339</v>
      </c>
      <c r="J131" s="293" t="s">
        <v>339</v>
      </c>
    </row>
    <row r="132" spans="1:10" ht="144" customHeight="1" thickBot="1">
      <c r="A132" s="362"/>
      <c r="B132" s="365"/>
      <c r="C132" s="294" t="s">
        <v>391</v>
      </c>
      <c r="D132" s="294" t="s">
        <v>340</v>
      </c>
      <c r="E132" s="295" t="s">
        <v>333</v>
      </c>
      <c r="F132" s="295">
        <v>676</v>
      </c>
      <c r="G132" s="296" t="s">
        <v>341</v>
      </c>
      <c r="H132" s="296" t="s">
        <v>342</v>
      </c>
      <c r="I132" s="297" t="s">
        <v>339</v>
      </c>
      <c r="J132" s="298" t="s">
        <v>339</v>
      </c>
    </row>
    <row r="133" spans="1:10" ht="20.149999999999999" customHeight="1">
      <c r="A133" s="299"/>
      <c r="B133" s="300"/>
      <c r="C133" s="301"/>
      <c r="D133" s="302"/>
      <c r="E133" s="301"/>
      <c r="F133" s="301"/>
      <c r="G133" s="301"/>
      <c r="H133" s="301"/>
      <c r="I133" s="303"/>
      <c r="J133" s="301"/>
    </row>
    <row r="134" spans="1:10" ht="20.149999999999999" customHeight="1">
      <c r="A134" s="299"/>
      <c r="B134" s="300"/>
      <c r="C134" s="301"/>
      <c r="D134" s="302"/>
      <c r="E134" s="301"/>
      <c r="F134" s="301"/>
      <c r="G134" s="301"/>
      <c r="H134" s="301"/>
      <c r="I134" s="303"/>
      <c r="J134" s="301"/>
    </row>
    <row r="135" spans="1:10" ht="20.149999999999999" customHeight="1">
      <c r="A135" s="299"/>
      <c r="B135" s="300"/>
      <c r="C135" s="301"/>
      <c r="D135" s="302"/>
      <c r="E135" s="301"/>
      <c r="F135" s="301"/>
      <c r="G135" s="301"/>
      <c r="H135" s="301"/>
      <c r="I135" s="303"/>
      <c r="J135" s="301"/>
    </row>
    <row r="136" spans="1:10" ht="20.149999999999999" customHeight="1">
      <c r="A136" s="299"/>
      <c r="B136" s="300"/>
      <c r="C136" s="301"/>
      <c r="D136" s="302"/>
      <c r="E136" s="301"/>
      <c r="F136" s="301"/>
      <c r="G136" s="301"/>
      <c r="H136" s="301"/>
      <c r="I136" s="303"/>
      <c r="J136" s="301"/>
    </row>
    <row r="147" spans="3:4" ht="20.149999999999999" customHeight="1">
      <c r="C147" s="304"/>
      <c r="D147" s="309"/>
    </row>
  </sheetData>
  <customSheetViews>
    <customSheetView guid="{4F8DE8AC-23B8-48BE-A37E-99AF4C0DA057}" showPageBreaks="1" showGridLines="0" topLeftCell="A13">
      <selection activeCell="C17" sqref="C17"/>
      <pageMargins left="0.30708333849906921" right="4.1666667908430099E-2" top="0.2512499988079071" bottom="0.25" header="4.9999997019767761E-2" footer="4.9999997019767761E-2"/>
      <pageSetup scale="67" orientation="landscape" useFirstPageNumber="1" r:id="rId1"/>
      <headerFooter alignWithMargins="0">
        <oddHeader xml:space="preserve">&amp;L&amp;"Lucida Grande,Regular" </oddHeader>
        <oddFooter>&amp;L&amp;"Lucida Grande,Regular"&amp;8Simplified Checklists  for Environment and Climate Change (CC) Mainstreaming into Sectors and District Plans (DPs) 2015-2016</oddFooter>
      </headerFooter>
    </customSheetView>
  </customSheetViews>
  <mergeCells count="36">
    <mergeCell ref="A93:A97"/>
    <mergeCell ref="A99:J99"/>
    <mergeCell ref="H112:H114"/>
    <mergeCell ref="B105:B106"/>
    <mergeCell ref="A104:A106"/>
    <mergeCell ref="A103:H103"/>
    <mergeCell ref="A111:J111"/>
    <mergeCell ref="A115:J115"/>
    <mergeCell ref="A126:J126"/>
    <mergeCell ref="D107:D108"/>
    <mergeCell ref="A4:J4"/>
    <mergeCell ref="A14:J14"/>
    <mergeCell ref="A25:J25"/>
    <mergeCell ref="A29:J29"/>
    <mergeCell ref="A20:J20"/>
    <mergeCell ref="A15:A16"/>
    <mergeCell ref="A87:J87"/>
    <mergeCell ref="A92:J92"/>
    <mergeCell ref="B43:J43"/>
    <mergeCell ref="B46:J46"/>
    <mergeCell ref="B48:J48"/>
    <mergeCell ref="B50:J50"/>
    <mergeCell ref="B63:J63"/>
    <mergeCell ref="A40:J40"/>
    <mergeCell ref="A70:J70"/>
    <mergeCell ref="A81:J81"/>
    <mergeCell ref="A82:A85"/>
    <mergeCell ref="A76:J76"/>
    <mergeCell ref="A58:A59"/>
    <mergeCell ref="B60:J60"/>
    <mergeCell ref="A64:A69"/>
    <mergeCell ref="A77:A79"/>
    <mergeCell ref="B77:B79"/>
    <mergeCell ref="A51:A52"/>
    <mergeCell ref="B51:B52"/>
    <mergeCell ref="B56:J56"/>
  </mergeCells>
  <pageMargins left="0.32236842105263158" right="0.15123456790123457" top="0.36728395061728397" bottom="0.42982456140350878" header="0.3" footer="0.3"/>
  <pageSetup scale="56" orientation="landscape" useFirstPageNumber="1" horizontalDpi="4294967295" verticalDpi="4294967295" r:id="rId2"/>
  <headerFooter alignWithMargins="0">
    <oddHeader xml:space="preserve">&amp;L&amp;"Lucida Grande,Regular" </oddHeader>
    <oddFooter>&amp;C&amp;"Helvetica Neue,Italic"&amp;10&amp;K00B0F0Chekclist for ECC Mainstreaming 2022-2023</oddFooter>
  </headerFooter>
  <rowBreaks count="2" manualBreakCount="2">
    <brk id="35" max="9" man="1"/>
    <brk id="7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7"/>
  <sheetViews>
    <sheetView showGridLines="0" workbookViewId="0"/>
  </sheetViews>
  <sheetFormatPr defaultColWidth="10.25" defaultRowHeight="20.149999999999999" customHeight="1"/>
  <cols>
    <col min="1" max="1" width="17.25" style="1" customWidth="1"/>
    <col min="2" max="2" width="35" style="1" customWidth="1"/>
    <col min="3" max="3" width="29.5" style="1" customWidth="1"/>
    <col min="4" max="5" width="18.75" style="1" customWidth="1"/>
    <col min="6" max="6" width="23.83203125" style="1" customWidth="1"/>
    <col min="7" max="8" width="18.75" style="1" customWidth="1"/>
    <col min="9" max="16384" width="10.25" style="1"/>
  </cols>
  <sheetData>
    <row r="1" spans="1:8" ht="14">
      <c r="A1" s="2" t="s">
        <v>58</v>
      </c>
      <c r="B1" s="2"/>
      <c r="C1" s="3"/>
      <c r="D1" s="3"/>
      <c r="E1" s="3"/>
      <c r="F1" s="3"/>
      <c r="G1" s="3"/>
      <c r="H1" s="3"/>
    </row>
    <row r="2" spans="1:8" ht="14">
      <c r="A2" s="4"/>
      <c r="B2" s="4"/>
      <c r="C2" s="4"/>
      <c r="D2" s="4"/>
      <c r="E2" s="4"/>
      <c r="F2" s="4"/>
      <c r="G2" s="4"/>
      <c r="H2" s="4"/>
    </row>
    <row r="3" spans="1:8" ht="60">
      <c r="A3" s="5" t="s">
        <v>13</v>
      </c>
      <c r="B3" s="5"/>
      <c r="C3" s="5" t="s">
        <v>2</v>
      </c>
      <c r="D3" s="5" t="s">
        <v>3</v>
      </c>
      <c r="E3" s="5" t="s">
        <v>59</v>
      </c>
      <c r="F3" s="5" t="s">
        <v>5</v>
      </c>
      <c r="G3" s="5" t="s">
        <v>6</v>
      </c>
      <c r="H3" s="5" t="s">
        <v>17</v>
      </c>
    </row>
    <row r="4" spans="1:8" ht="37.5" customHeight="1">
      <c r="A4" s="381" t="s">
        <v>8</v>
      </c>
      <c r="B4" s="6" t="s">
        <v>9</v>
      </c>
      <c r="C4" s="6"/>
      <c r="D4" s="6"/>
      <c r="E4" s="6"/>
      <c r="F4" s="6"/>
      <c r="G4" s="6"/>
      <c r="H4" s="6"/>
    </row>
    <row r="5" spans="1:8" ht="14">
      <c r="A5" s="382"/>
      <c r="B5" s="7"/>
      <c r="C5" s="8"/>
      <c r="D5" s="8"/>
      <c r="E5" s="8"/>
      <c r="F5" s="8"/>
      <c r="G5" s="7"/>
      <c r="H5" s="7"/>
    </row>
    <row r="6" spans="1:8" ht="23.25" customHeight="1">
      <c r="A6" s="7" t="s">
        <v>10</v>
      </c>
      <c r="B6" s="7"/>
      <c r="C6" s="7"/>
      <c r="D6" s="7"/>
      <c r="E6" s="7"/>
      <c r="F6" s="7"/>
      <c r="G6" s="7"/>
      <c r="H6" s="7"/>
    </row>
    <row r="7" spans="1:8" ht="23.25" customHeight="1">
      <c r="A7" s="7" t="s">
        <v>11</v>
      </c>
      <c r="B7" s="7"/>
      <c r="C7" s="7"/>
      <c r="D7" s="7"/>
      <c r="E7" s="7"/>
      <c r="F7" s="7"/>
      <c r="G7" s="7"/>
      <c r="H7" s="7"/>
    </row>
    <row r="8" spans="1:8" ht="26.25" customHeight="1">
      <c r="A8" s="7"/>
      <c r="B8" s="7"/>
      <c r="C8" s="7"/>
      <c r="D8" s="7"/>
      <c r="E8" s="7"/>
      <c r="F8" s="7"/>
      <c r="G8" s="7"/>
      <c r="H8" s="7"/>
    </row>
    <row r="9" spans="1:8" ht="22.5" customHeight="1">
      <c r="A9" s="7"/>
      <c r="B9" s="7"/>
      <c r="C9" s="7"/>
      <c r="D9" s="7"/>
      <c r="E9" s="7"/>
      <c r="F9" s="7"/>
      <c r="G9" s="7"/>
      <c r="H9" s="7"/>
    </row>
    <row r="10" spans="1:8" ht="22.5" customHeight="1">
      <c r="A10" s="7"/>
      <c r="B10" s="7"/>
      <c r="C10" s="7"/>
      <c r="D10" s="7"/>
      <c r="E10" s="7"/>
      <c r="F10" s="7"/>
      <c r="G10" s="7"/>
      <c r="H10" s="7"/>
    </row>
    <row r="11" spans="1:8" ht="24" customHeight="1">
      <c r="A11" s="7"/>
      <c r="B11" s="7"/>
      <c r="C11" s="7"/>
      <c r="D11" s="7"/>
      <c r="E11" s="7"/>
      <c r="F11" s="7"/>
      <c r="G11" s="7"/>
      <c r="H11" s="7"/>
    </row>
    <row r="12" spans="1:8" ht="26.25" customHeight="1">
      <c r="A12" s="7"/>
      <c r="B12" s="7"/>
      <c r="C12" s="7"/>
      <c r="D12" s="7"/>
      <c r="E12" s="7"/>
      <c r="F12" s="7"/>
      <c r="G12" s="7"/>
      <c r="H12" s="7"/>
    </row>
    <row r="13" spans="1:8" ht="27" customHeight="1">
      <c r="A13" s="7"/>
      <c r="B13" s="7"/>
      <c r="C13" s="7"/>
      <c r="D13" s="7"/>
      <c r="E13" s="7"/>
      <c r="F13" s="7"/>
      <c r="G13" s="7"/>
      <c r="H13" s="7"/>
    </row>
    <row r="14" spans="1:8" ht="24.75" customHeight="1">
      <c r="A14" s="7"/>
      <c r="B14" s="7"/>
      <c r="C14" s="7"/>
      <c r="D14" s="7"/>
      <c r="E14" s="7"/>
      <c r="F14" s="7"/>
      <c r="G14" s="7"/>
      <c r="H14" s="7"/>
    </row>
    <row r="15" spans="1:8" ht="24.75" customHeight="1">
      <c r="A15" s="7"/>
      <c r="B15" s="7"/>
      <c r="C15" s="7"/>
      <c r="D15" s="7"/>
      <c r="E15" s="7"/>
      <c r="F15" s="7"/>
      <c r="G15" s="7"/>
      <c r="H15" s="7"/>
    </row>
    <row r="16" spans="1:8" ht="33.75" customHeight="1">
      <c r="A16" s="9"/>
      <c r="B16" s="7"/>
      <c r="C16" s="7"/>
      <c r="D16" s="7"/>
      <c r="E16" s="7"/>
      <c r="F16" s="7"/>
      <c r="G16" s="7"/>
      <c r="H16" s="7"/>
    </row>
    <row r="17" spans="1:8" ht="36" customHeight="1">
      <c r="A17" s="9"/>
      <c r="B17" s="7"/>
      <c r="C17" s="7"/>
      <c r="D17" s="7"/>
      <c r="E17" s="7"/>
      <c r="F17" s="7"/>
      <c r="G17" s="7"/>
      <c r="H17" s="7"/>
    </row>
  </sheetData>
  <customSheetViews>
    <customSheetView guid="{4F8DE8AC-23B8-48BE-A37E-99AF4C0DA057}" showGridLines="0" state="hidden">
      <pageMargins left="0.70000004768371582" right="0.70000004768371582" top="0.75" bottom="0.75" header="0.30000001192092896" footer="0.30000001192092896"/>
      <pageSetup paperSize="0" orientation="landscape" useFirstPageNumber="1" horizontalDpi="0" verticalDpi="0" copies="0"/>
      <headerFooter alignWithMargins="0"/>
    </customSheetView>
  </customSheetViews>
  <mergeCells count="1">
    <mergeCell ref="A4:A5"/>
  </mergeCells>
  <pageMargins left="0.70000004768371582" right="0.70000004768371582" top="0.75" bottom="0.75" header="0.30000001192092896" footer="0.30000001192092896"/>
  <pageSetup paperSize="0" orientation="landscape" useFirstPageNumber="1" horizontalDpi="0" verticalDpi="0" copies="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7"/>
  <sheetViews>
    <sheetView showGridLines="0" workbookViewId="0"/>
  </sheetViews>
  <sheetFormatPr defaultColWidth="10.25" defaultRowHeight="20.149999999999999" customHeight="1"/>
  <cols>
    <col min="1" max="1" width="13.83203125" style="1" customWidth="1"/>
    <col min="2" max="2" width="40" style="1" customWidth="1"/>
    <col min="3" max="3" width="31.25" style="1" customWidth="1"/>
    <col min="4" max="4" width="14.5" style="1" customWidth="1"/>
    <col min="5" max="5" width="12.08203125" style="1" customWidth="1"/>
    <col min="6" max="6" width="28.75" style="1" customWidth="1"/>
    <col min="7" max="7" width="13.75" style="1" customWidth="1"/>
    <col min="8" max="8" width="18.75" style="1" customWidth="1"/>
    <col min="9" max="16384" width="10.25" style="1"/>
  </cols>
  <sheetData>
    <row r="1" spans="1:8" ht="14">
      <c r="A1" s="2" t="s">
        <v>60</v>
      </c>
      <c r="B1" s="2"/>
      <c r="C1" s="3"/>
      <c r="D1" s="3"/>
      <c r="E1" s="3"/>
      <c r="F1" s="3"/>
      <c r="G1" s="3"/>
      <c r="H1" s="3"/>
    </row>
    <row r="2" spans="1:8" ht="14">
      <c r="A2" s="4"/>
      <c r="B2" s="4"/>
      <c r="C2" s="4"/>
      <c r="D2" s="4"/>
      <c r="E2" s="4"/>
      <c r="F2" s="4"/>
      <c r="G2" s="4"/>
      <c r="H2" s="4"/>
    </row>
    <row r="3" spans="1:8" ht="60">
      <c r="A3" s="5" t="s">
        <v>1</v>
      </c>
      <c r="B3" s="5"/>
      <c r="C3" s="5" t="s">
        <v>2</v>
      </c>
      <c r="D3" s="5" t="s">
        <v>3</v>
      </c>
      <c r="E3" s="5" t="s">
        <v>4</v>
      </c>
      <c r="F3" s="5" t="s">
        <v>5</v>
      </c>
      <c r="G3" s="5" t="s">
        <v>6</v>
      </c>
      <c r="H3" s="5" t="s">
        <v>61</v>
      </c>
    </row>
    <row r="4" spans="1:8" ht="37.5" customHeight="1">
      <c r="A4" s="381" t="s">
        <v>8</v>
      </c>
      <c r="B4" s="6" t="s">
        <v>9</v>
      </c>
      <c r="C4" s="6"/>
      <c r="D4" s="6"/>
      <c r="E4" s="6"/>
      <c r="F4" s="6"/>
      <c r="G4" s="6"/>
      <c r="H4" s="6"/>
    </row>
    <row r="5" spans="1:8" ht="14">
      <c r="A5" s="382"/>
      <c r="B5" s="7"/>
      <c r="C5" s="8"/>
      <c r="D5" s="8"/>
      <c r="E5" s="8"/>
      <c r="F5" s="8"/>
      <c r="G5" s="7"/>
      <c r="H5" s="7"/>
    </row>
    <row r="6" spans="1:8" ht="23.25" customHeight="1">
      <c r="A6" s="7" t="s">
        <v>10</v>
      </c>
      <c r="B6" s="7"/>
      <c r="C6" s="7"/>
      <c r="D6" s="7"/>
      <c r="E6" s="7"/>
      <c r="F6" s="7"/>
      <c r="G6" s="7"/>
      <c r="H6" s="7"/>
    </row>
    <row r="7" spans="1:8" ht="23.25" customHeight="1">
      <c r="A7" s="7" t="s">
        <v>11</v>
      </c>
      <c r="B7" s="7"/>
      <c r="C7" s="7"/>
      <c r="D7" s="7"/>
      <c r="E7" s="7"/>
      <c r="F7" s="7"/>
      <c r="G7" s="7"/>
      <c r="H7" s="7"/>
    </row>
    <row r="8" spans="1:8" ht="26.25" customHeight="1">
      <c r="A8" s="7"/>
      <c r="B8" s="7"/>
      <c r="C8" s="7"/>
      <c r="D8" s="7"/>
      <c r="E8" s="7"/>
      <c r="F8" s="7"/>
      <c r="G8" s="7"/>
      <c r="H8" s="7"/>
    </row>
    <row r="9" spans="1:8" ht="22.5" customHeight="1">
      <c r="A9" s="7"/>
      <c r="B9" s="7"/>
      <c r="C9" s="7"/>
      <c r="D9" s="7"/>
      <c r="E9" s="7"/>
      <c r="F9" s="7"/>
      <c r="G9" s="7"/>
      <c r="H9" s="7"/>
    </row>
    <row r="10" spans="1:8" ht="22.5" customHeight="1">
      <c r="A10" s="7"/>
      <c r="B10" s="7"/>
      <c r="C10" s="7"/>
      <c r="D10" s="7"/>
      <c r="E10" s="7"/>
      <c r="F10" s="7"/>
      <c r="G10" s="7"/>
      <c r="H10" s="7"/>
    </row>
    <row r="11" spans="1:8" ht="24" customHeight="1">
      <c r="A11" s="7"/>
      <c r="B11" s="7"/>
      <c r="C11" s="7"/>
      <c r="D11" s="7"/>
      <c r="E11" s="7"/>
      <c r="F11" s="7"/>
      <c r="G11" s="7"/>
      <c r="H11" s="7"/>
    </row>
    <row r="12" spans="1:8" ht="26.25" customHeight="1">
      <c r="A12" s="7"/>
      <c r="B12" s="7"/>
      <c r="C12" s="7"/>
      <c r="D12" s="7"/>
      <c r="E12" s="7"/>
      <c r="F12" s="7"/>
      <c r="G12" s="7"/>
      <c r="H12" s="7"/>
    </row>
    <row r="13" spans="1:8" ht="27" customHeight="1">
      <c r="A13" s="7"/>
      <c r="B13" s="7"/>
      <c r="C13" s="7"/>
      <c r="D13" s="7"/>
      <c r="E13" s="7"/>
      <c r="F13" s="7"/>
      <c r="G13" s="7"/>
      <c r="H13" s="7"/>
    </row>
    <row r="14" spans="1:8" ht="24.75" customHeight="1">
      <c r="A14" s="7"/>
      <c r="B14" s="7"/>
      <c r="C14" s="7"/>
      <c r="D14" s="7"/>
      <c r="E14" s="7"/>
      <c r="F14" s="7"/>
      <c r="G14" s="7"/>
      <c r="H14" s="7"/>
    </row>
    <row r="15" spans="1:8" ht="24.75" customHeight="1">
      <c r="A15" s="7"/>
      <c r="B15" s="7"/>
      <c r="C15" s="7"/>
      <c r="D15" s="7"/>
      <c r="E15" s="7"/>
      <c r="F15" s="7"/>
      <c r="G15" s="7"/>
      <c r="H15" s="7"/>
    </row>
    <row r="16" spans="1:8" ht="33.75" customHeight="1">
      <c r="A16" s="9"/>
      <c r="B16" s="7"/>
      <c r="C16" s="7"/>
      <c r="D16" s="7"/>
      <c r="E16" s="7"/>
      <c r="F16" s="7"/>
      <c r="G16" s="7"/>
      <c r="H16" s="7"/>
    </row>
    <row r="17" spans="1:8" ht="36" customHeight="1">
      <c r="A17" s="9"/>
      <c r="B17" s="7"/>
      <c r="C17" s="7"/>
      <c r="D17" s="7"/>
      <c r="E17" s="7"/>
      <c r="F17" s="7"/>
      <c r="G17" s="7"/>
      <c r="H17" s="7"/>
    </row>
  </sheetData>
  <customSheetViews>
    <customSheetView guid="{4F8DE8AC-23B8-48BE-A37E-99AF4C0DA057}" showGridLines="0" state="hidden">
      <pageMargins left="0.70000004768371582" right="0.70000004768371582" top="0.75" bottom="0.75" header="0.30000001192092896" footer="0.30000001192092896"/>
      <pageSetup paperSize="0" orientation="portrait" useFirstPageNumber="1" horizontalDpi="0" verticalDpi="0" copies="0"/>
      <headerFooter alignWithMargins="0"/>
    </customSheetView>
  </customSheetViews>
  <mergeCells count="1">
    <mergeCell ref="A4:A5"/>
  </mergeCells>
  <pageMargins left="0.70000004768371582" right="0.70000004768371582" top="0.75" bottom="0.75" header="0.30000001192092896" footer="0.30000001192092896"/>
  <pageSetup paperSize="0" orientation="portrait" useFirstPageNumber="1"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Gender - Table 1</vt:lpstr>
      <vt:lpstr>Regional Integration - Table 1</vt:lpstr>
      <vt:lpstr>Disaster Mgt - Table 1</vt:lpstr>
      <vt:lpstr>Disability &amp; Social Inclusion -</vt:lpstr>
      <vt:lpstr>Environment &amp;Climate change - T</vt:lpstr>
      <vt:lpstr>Capacity Building - Table 1</vt:lpstr>
      <vt:lpstr>HIV - 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ababo</dc:creator>
  <cp:lastModifiedBy>Innocent</cp:lastModifiedBy>
  <cp:lastPrinted>2021-10-22T12:37:08Z</cp:lastPrinted>
  <dcterms:created xsi:type="dcterms:W3CDTF">2015-01-12T15:07:02Z</dcterms:created>
  <dcterms:modified xsi:type="dcterms:W3CDTF">2022-12-08T10:04:59Z</dcterms:modified>
</cp:coreProperties>
</file>