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Rwanda/COSOFT/ONGOING CONTRACTS/JP-COS-RW/C83483856-CYBER HUB TRAINING/2.Request for Proposals/"/>
    </mc:Choice>
  </mc:AlternateContent>
  <xr:revisionPtr revIDLastSave="449" documentId="8_{8AE8A235-93AD-4A00-8584-DA95261C09D7}" xr6:coauthVersionLast="46" xr6:coauthVersionMax="46" xr10:uidLastSave="{C8D089E6-5D41-4360-AFAB-6704D1BB3020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8096" yWindow="-96" windowWidth="18192" windowHeight="11592" xr2:uid="{00000000-000D-0000-FFFF-FFFF00000000}"/>
  </bookViews>
  <sheets>
    <sheet name="Tabelle1" sheetId="1" r:id="rId1"/>
    <sheet name="Tabelle2" sheetId="2" r:id="rId2"/>
    <sheet name="Tabelle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30" i="1"/>
  <c r="B16" i="1"/>
  <c r="E25" i="1"/>
  <c r="E24" i="1"/>
  <c r="E26" i="1"/>
  <c r="B15" i="1"/>
  <c r="B19" i="1"/>
  <c r="B18" i="1"/>
  <c r="B20" i="1"/>
</calcChain>
</file>

<file path=xl/sharedStrings.xml><?xml version="1.0" encoding="utf-8"?>
<sst xmlns="http://schemas.openxmlformats.org/spreadsheetml/2006/main" count="46" uniqueCount="45">
  <si>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</si>
  <si>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</si>
  <si>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</si>
  <si>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</si>
  <si>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</si>
  <si>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</si>
  <si>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</si>
  <si>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</si>
  <si>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</si>
  <si>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</si>
  <si>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</si>
  <si>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</si>
  <si>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</si>
  <si>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</si>
  <si>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</si>
  <si>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</si>
  <si>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</si>
  <si>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 xml:space="preserve">Description </t>
  </si>
  <si>
    <t xml:space="preserve">Number </t>
  </si>
  <si>
    <t xml:space="preserve">TOTAL </t>
  </si>
  <si>
    <t>ON TOP IS A SUMMARY FORM WHICH WILL BE FILLED AUTOMATICALLY</t>
  </si>
  <si>
    <t xml:space="preserve">RWF </t>
  </si>
  <si>
    <t xml:space="preserve">Cost in RWF </t>
  </si>
  <si>
    <t>Total Cost (RWF)</t>
  </si>
  <si>
    <t>Rate (lump sum or budget per unit RWF )</t>
  </si>
  <si>
    <t xml:space="preserve">Against provision of evidence 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</si>
  <si>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</si>
  <si>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</si>
  <si>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</si>
  <si>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</si>
  <si>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</si>
  <si>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</si>
  <si>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>Names of Expert</t>
  </si>
  <si>
    <t xml:space="preserve">Description 
</t>
  </si>
  <si>
    <t xml:space="preserve">Other costs </t>
  </si>
  <si>
    <t xml:space="preserve">Type of settlement </t>
  </si>
  <si>
    <t xml:space="preserve"> Date and Signature/stamp  of Bidder</t>
  </si>
  <si>
    <t xml:space="preserve">Team Leader  </t>
  </si>
  <si>
    <t xml:space="preserve">Comments </t>
  </si>
  <si>
    <t xml:space="preserve">Budget must be included in the financial offer </t>
  </si>
  <si>
    <t>23.2246.9-003.00</t>
  </si>
  <si>
    <t>Tender processing-No.:83483856</t>
  </si>
  <si>
    <t>Period of assignment:                 March 2025- September 2025</t>
  </si>
  <si>
    <t xml:space="preserve">key Expert </t>
  </si>
  <si>
    <t>Printing participants’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</si>
</sst>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 applyProtection="1"/>
    <xf numFmtId="2" fontId="2" fillId="0" borderId="4" xfId="0" applyNumberFormat="1" applyFont="1" applyBorder="1" applyAlignment="1" applyProtection="1">
      <alignment vertical="center" wrapText="1"/>
    </xf>
    <xf numFmtId="2" fontId="7" fillId="3" borderId="4" xfId="0" applyNumberFormat="1" applyFont="1" applyFill="1" applyBorder="1" applyAlignment="1" applyProtection="1">
      <alignment vertical="center" wrapText="1"/>
    </xf>
    <xf numFmtId="2" fontId="3" fillId="0" borderId="4" xfId="0" applyNumberFormat="1" applyFont="1" applyBorder="1" applyAlignment="1" applyProtection="1">
      <alignment vertical="center" wrapText="1"/>
    </xf>
    <xf numFmtId="2" fontId="5" fillId="6" borderId="1" xfId="0" applyNumberFormat="1" applyFont="1" applyFill="1" applyBorder="1" applyAlignment="1" applyProtection="1">
      <alignment horizontal="left" vertical="center"/>
    </xf>
    <xf numFmtId="2" fontId="8" fillId="6" borderId="1" xfId="0" applyNumberFormat="1" applyFont="1" applyFill="1" applyBorder="1" applyProtection="1"/>
    <xf numFmtId="2" fontId="9" fillId="6" borderId="1" xfId="0" applyNumberFormat="1" applyFont="1" applyFill="1" applyBorder="1" applyAlignment="1" applyProtection="1">
      <alignment vertical="center" wrapText="1"/>
    </xf>
    <xf numFmtId="2" fontId="2" fillId="2" borderId="4" xfId="0" applyNumberFormat="1" applyFont="1" applyFill="1" applyBorder="1" applyAlignment="1" applyProtection="1">
      <alignment horizontal="left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center" vertical="center" wrapText="1"/>
    </xf>
    <xf numFmtId="2" fontId="2" fillId="4" borderId="4" xfId="1" applyNumberFormat="1" applyFont="1" applyFill="1" applyBorder="1" applyAlignment="1" applyProtection="1">
      <alignment horizontal="center" vertical="center" wrapText="1"/>
    </xf>
    <xf numFmtId="2" fontId="5" fillId="6" borderId="0" xfId="0" applyNumberFormat="1" applyFont="1" applyFill="1" applyAlignment="1" applyProtection="1">
      <alignment horizontal="left" vertical="center"/>
    </xf>
    <xf numFmtId="2" fontId="8" fillId="6" borderId="0" xfId="0" applyNumberFormat="1" applyFont="1" applyFill="1" applyProtection="1"/>
    <xf numFmtId="2" fontId="2" fillId="4" borderId="4" xfId="0" applyNumberFormat="1" applyFont="1" applyFill="1" applyBorder="1" applyAlignment="1" applyProtection="1">
      <alignment horizontal="left" vertical="center" wrapText="1"/>
    </xf>
    <xf numFmtId="2" fontId="2" fillId="4" borderId="4" xfId="0" applyNumberFormat="1" applyFont="1" applyFill="1" applyBorder="1" applyAlignment="1" applyProtection="1">
      <alignment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 indent="2"/>
    </xf>
    <xf numFmtId="2" fontId="3" fillId="7" borderId="5" xfId="2" applyNumberFormat="1" applyFont="1" applyAlignment="1" applyProtection="1">
      <alignment horizontal="left" vertical="center" wrapText="1"/>
    </xf>
    <xf numFmtId="165" fontId="3" fillId="7" borderId="5" xfId="2" applyNumberFormat="1" applyFont="1" applyAlignment="1" applyProtection="1">
      <alignment vertical="center" wrapText="1"/>
    </xf>
    <xf numFmtId="2" fontId="3" fillId="0" borderId="5" xfId="2" applyNumberFormat="1" applyFont="1" applyFill="1" applyAlignment="1" applyProtection="1">
      <alignment horizontal="left" vertical="center" wrapText="1"/>
    </xf>
    <xf numFmtId="165" fontId="3" fillId="0" borderId="5" xfId="2" applyNumberFormat="1" applyFont="1" applyFill="1" applyAlignment="1" applyProtection="1">
      <alignment horizontal="center" vertical="center" wrapText="1"/>
    </xf>
    <xf numFmtId="165" fontId="3" fillId="7" borderId="5" xfId="2" applyNumberFormat="1" applyFont="1" applyAlignment="1" applyProtection="1">
      <alignment horizontal="center" vertical="center" wrapText="1"/>
      <protection locked="0"/>
    </xf>
    <xf numFmtId="2" fontId="3" fillId="7" borderId="5" xfId="2" applyNumberFormat="1" applyFont="1" applyAlignment="1" applyProtection="1">
      <alignment horizontal="left" vertical="center" wrapText="1"/>
      <protection locked="0"/>
    </xf>
    <xf numFmtId="164" fontId="2" fillId="0" borderId="5" xfId="2" applyNumberFormat="1" applyFont="1" applyFill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2" fillId="7" borderId="5" xfId="1" applyNumberFormat="1" applyFont="1" applyFill="1" applyBorder="1" applyAlignment="1" applyProtection="1">
      <alignment horizontal="left" vertical="center" wrapText="1" indent="2"/>
    </xf>
    <xf numFmtId="2" fontId="3" fillId="7" borderId="5" xfId="2" applyNumberFormat="1" applyFont="1" applyAlignment="1" applyProtection="1">
      <alignment vertical="center" wrapText="1"/>
    </xf>
    <xf numFmtId="0" fontId="5" fillId="0" borderId="0" xfId="0" applyFont="1" applyBorder="1" applyAlignment="1">
      <alignment horizontal="left" vertical="top"/>
    </xf>
    <xf numFmtId="165" fontId="2" fillId="0" borderId="5" xfId="1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65" fontId="2" fillId="7" borderId="6" xfId="2" applyNumberFormat="1" applyFont="1" applyBorder="1" applyAlignment="1" applyProtection="1">
      <alignment vertical="center" wrapText="1"/>
    </xf>
  </cellXfs>
  <cellStyles count="3">
    <cellStyle name="Comma" xfId="1" builtinId="3"/>
    <cellStyle name="Normal" xfId="0" builtinId="0"/>
    <cellStyle name="Note" xfId="2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="70" zoomScaleNormal="70" zoomScalePageLayoutView="55" workbookViewId="0">
      <selection activeCell="B12" sqref="B12"/>
    </sheetView>
  </sheetViews>
  <sheetFormatPr defaultColWidth="11.42578125" defaultRowHeight="14.25" x14ac:dyDescent="0.2"/>
  <cols>
    <col min="1" max="1" width="44.42578125" style="11" customWidth="1"/>
    <col min="2" max="2" width="32.28515625" style="11" customWidth="1"/>
    <col min="3" max="3" width="11.7109375" style="11" customWidth="1"/>
    <col min="4" max="4" width="16.42578125" style="11" customWidth="1"/>
    <col min="5" max="5" width="20.28515625" style="11" customWidth="1"/>
    <col min="6" max="6" width="28.85546875" style="11" hidden="1" customWidth="1"/>
    <col min="7" max="16384" width="11.42578125" style="11"/>
  </cols>
  <sheetData>
    <row r="1" spans="1:5" ht="15" x14ac:dyDescent="0.2">
      <c r="A1" s="10"/>
    </row>
    <row r="2" spans="1:5" s="12" customFormat="1" ht="18.75" customHeight="1" x14ac:dyDescent="0.25">
      <c r="A2" s="1" t="s">
        <v>0</v>
      </c>
      <c r="B2" s="2" t="s">
        <v>1</v>
      </c>
      <c r="C2" s="55"/>
      <c r="D2" s="55"/>
      <c r="E2" s="55"/>
    </row>
    <row r="3" spans="1:5" s="12" customFormat="1" ht="18.75" customHeight="1" x14ac:dyDescent="0.25">
      <c r="A3" s="1"/>
      <c r="B3" s="2"/>
      <c r="C3" s="59"/>
      <c r="D3" s="59"/>
      <c r="E3" s="59"/>
    </row>
    <row r="4" spans="1:5" s="12" customFormat="1" ht="18.75" customHeight="1" x14ac:dyDescent="0.25">
      <c r="A4" s="1"/>
      <c r="B4" s="2"/>
      <c r="C4" s="59"/>
      <c r="D4" s="59"/>
      <c r="E4" s="59"/>
    </row>
    <row r="5" spans="1:5" s="12" customFormat="1" ht="18.75" customHeight="1" x14ac:dyDescent="0.25">
      <c r="A5" s="1"/>
      <c r="B5" s="2" t="s">
        <v>2</v>
      </c>
      <c r="C5" s="56"/>
      <c r="D5" s="56"/>
      <c r="E5" s="56"/>
    </row>
    <row r="6" spans="1:5" s="12" customFormat="1" ht="18.75" customHeight="1" x14ac:dyDescent="0.25">
      <c r="A6" s="1"/>
      <c r="B6" s="2" t="s">
        <v>3</v>
      </c>
      <c r="C6" s="56"/>
      <c r="D6" s="56"/>
      <c r="E6" s="56"/>
    </row>
    <row r="7" spans="1:5" s="12" customFormat="1" ht="18.75" customHeight="1" x14ac:dyDescent="0.25">
      <c r="A7" s="1" t="s">
        <v>41</v>
      </c>
      <c r="B7" s="2" t="s">
        <v>4</v>
      </c>
      <c r="C7" s="60"/>
      <c r="D7" s="60"/>
      <c r="E7" s="60"/>
    </row>
    <row r="8" spans="1:5" s="12" customFormat="1" ht="18.75" customHeight="1" x14ac:dyDescent="0.25">
      <c r="A8" s="1"/>
      <c r="B8" s="2" t="s">
        <v>5</v>
      </c>
      <c r="C8" s="56" t="s">
        <v>26</v>
      </c>
      <c r="D8" s="56"/>
      <c r="E8" s="56"/>
    </row>
    <row r="9" spans="1:5" s="12" customFormat="1" ht="18.75" customHeight="1" x14ac:dyDescent="0.25">
      <c r="A9" s="3" t="s">
        <v>6</v>
      </c>
      <c r="B9" s="61" t="s">
        <v>40</v>
      </c>
      <c r="C9" s="61"/>
      <c r="D9" s="61"/>
      <c r="E9" s="62"/>
    </row>
    <row r="10" spans="1:5" s="13" customFormat="1" ht="33.75" customHeight="1" x14ac:dyDescent="0.2">
      <c r="A10" s="7" t="s">
        <v>7</v>
      </c>
      <c r="B10" s="8" t="s">
        <v>26</v>
      </c>
      <c r="C10" s="58" t="s">
        <v>42</v>
      </c>
      <c r="D10" s="58"/>
      <c r="E10" s="9"/>
    </row>
    <row r="11" spans="1:5" s="12" customFormat="1" ht="15" x14ac:dyDescent="0.25">
      <c r="A11" s="6"/>
      <c r="B11" s="5"/>
      <c r="C11" s="63"/>
      <c r="D11" s="63"/>
      <c r="E11" s="64"/>
    </row>
    <row r="12" spans="1:5" s="12" customFormat="1" ht="15" x14ac:dyDescent="0.25">
      <c r="A12" s="4" t="s">
        <v>8</v>
      </c>
      <c r="B12" s="51" t="s">
        <v>21</v>
      </c>
      <c r="C12" s="57"/>
      <c r="D12" s="57"/>
      <c r="E12" s="57"/>
    </row>
    <row r="13" spans="1:5" ht="18.75" customHeight="1" x14ac:dyDescent="0.2">
      <c r="A13" s="53" t="s">
        <v>9</v>
      </c>
      <c r="B13" s="54" t="s">
        <v>22</v>
      </c>
      <c r="C13" s="20"/>
      <c r="D13" s="20"/>
      <c r="E13" s="20"/>
    </row>
    <row r="14" spans="1:5" ht="18.75" customHeight="1" x14ac:dyDescent="0.2">
      <c r="A14" s="53"/>
      <c r="B14" s="54"/>
      <c r="C14" s="20"/>
      <c r="D14" s="20"/>
      <c r="E14" s="20"/>
    </row>
    <row r="15" spans="1:5" ht="28.5" customHeight="1" x14ac:dyDescent="0.2">
      <c r="A15" s="21" t="s">
        <v>10</v>
      </c>
      <c r="B15" s="15">
        <f>+E26</f>
        <v>0</v>
      </c>
      <c r="C15" s="20"/>
      <c r="D15" s="20"/>
      <c r="E15" s="20"/>
    </row>
    <row r="16" spans="1:5" ht="28.5" customHeight="1" x14ac:dyDescent="0.2">
      <c r="A16" s="21" t="s">
        <v>11</v>
      </c>
      <c r="B16" s="15">
        <f>+E30</f>
        <v>1500000</v>
      </c>
      <c r="C16" s="20"/>
      <c r="D16" s="20"/>
      <c r="E16" s="20"/>
    </row>
    <row r="17" spans="1:6" ht="28.5" customHeight="1" x14ac:dyDescent="0.2">
      <c r="A17" s="21" t="s">
        <v>12</v>
      </c>
      <c r="B17" s="15"/>
      <c r="C17" s="20"/>
      <c r="D17" s="20"/>
      <c r="E17" s="20"/>
    </row>
    <row r="18" spans="1:6" ht="28.5" customHeight="1" x14ac:dyDescent="0.2">
      <c r="A18" s="22" t="s">
        <v>13</v>
      </c>
      <c r="B18" s="18">
        <f>SUM(B15:B17)</f>
        <v>1500000</v>
      </c>
      <c r="C18" s="20"/>
      <c r="D18" s="20"/>
      <c r="E18" s="20"/>
    </row>
    <row r="19" spans="1:6" ht="28.5" customHeight="1" x14ac:dyDescent="0.2">
      <c r="A19" s="23" t="s">
        <v>30</v>
      </c>
      <c r="B19" s="17">
        <f>+B15*0.18</f>
        <v>0</v>
      </c>
      <c r="C19" s="20"/>
      <c r="D19" s="20"/>
      <c r="E19" s="20"/>
    </row>
    <row r="20" spans="1:6" ht="28.5" customHeight="1" x14ac:dyDescent="0.2">
      <c r="A20" s="22" t="s">
        <v>14</v>
      </c>
      <c r="B20" s="18">
        <f>B19+B18</f>
        <v>1500000</v>
      </c>
      <c r="C20" s="20"/>
      <c r="D20" s="20"/>
      <c r="E20" s="20"/>
    </row>
    <row r="21" spans="1:6" x14ac:dyDescent="0.2">
      <c r="A21" s="20"/>
      <c r="B21" s="20"/>
      <c r="C21" s="20"/>
      <c r="D21" s="20"/>
      <c r="E21" s="20"/>
    </row>
    <row r="22" spans="1:6" ht="27" customHeight="1" x14ac:dyDescent="0.25">
      <c r="A22" s="24" t="s">
        <v>15</v>
      </c>
      <c r="B22" s="25"/>
      <c r="C22" s="26"/>
      <c r="D22" s="26"/>
      <c r="E22" s="26"/>
      <c r="F22" s="26"/>
    </row>
    <row r="23" spans="1:6" ht="48.75" customHeight="1" x14ac:dyDescent="0.2">
      <c r="A23" s="27" t="s">
        <v>17</v>
      </c>
      <c r="B23" s="27" t="s">
        <v>32</v>
      </c>
      <c r="C23" s="28" t="s">
        <v>16</v>
      </c>
      <c r="D23" s="28" t="s">
        <v>28</v>
      </c>
      <c r="E23" s="28" t="s">
        <v>29</v>
      </c>
      <c r="F23" s="47"/>
    </row>
    <row r="24" spans="1:6" ht="34.5" customHeight="1" x14ac:dyDescent="0.2">
      <c r="A24" s="38" t="s">
        <v>37</v>
      </c>
      <c r="B24" s="41"/>
      <c r="C24" s="39">
        <v>27</v>
      </c>
      <c r="D24" s="40"/>
      <c r="E24" s="52">
        <f>C24*D24</f>
        <v>0</v>
      </c>
      <c r="F24" s="42"/>
    </row>
    <row r="25" spans="1:6" ht="34.5" customHeight="1" x14ac:dyDescent="0.2">
      <c r="A25" s="38" t="s">
        <v>43</v>
      </c>
      <c r="B25" s="41"/>
      <c r="C25" s="39">
        <v>42</v>
      </c>
      <c r="D25" s="40"/>
      <c r="E25" s="52">
        <f t="shared" ref="E25" si="0">C25*D25</f>
        <v>0</v>
      </c>
      <c r="F25" s="42"/>
    </row>
    <row r="26" spans="1:6" ht="30" customHeight="1" x14ac:dyDescent="0.2">
      <c r="A26" s="29"/>
      <c r="B26" s="29"/>
      <c r="C26" s="16"/>
      <c r="D26" s="16"/>
      <c r="E26" s="16">
        <f>SUM(E24:E25)</f>
        <v>0</v>
      </c>
      <c r="F26" s="16"/>
    </row>
    <row r="27" spans="1:6" ht="27" customHeight="1" x14ac:dyDescent="0.25">
      <c r="A27" s="31" t="s">
        <v>34</v>
      </c>
      <c r="B27" s="32"/>
      <c r="C27" s="26"/>
      <c r="D27" s="26"/>
      <c r="E27" s="26"/>
      <c r="F27" s="26"/>
    </row>
    <row r="28" spans="1:6" s="19" customFormat="1" ht="45" x14ac:dyDescent="0.2">
      <c r="A28" s="33" t="s">
        <v>33</v>
      </c>
      <c r="B28" s="33" t="s">
        <v>35</v>
      </c>
      <c r="C28" s="29" t="s">
        <v>18</v>
      </c>
      <c r="D28" s="29" t="s">
        <v>24</v>
      </c>
      <c r="E28" s="29" t="s">
        <v>23</v>
      </c>
      <c r="F28" s="29" t="s">
        <v>38</v>
      </c>
    </row>
    <row r="29" spans="1:6" s="14" customFormat="1" ht="35.25" customHeight="1" x14ac:dyDescent="0.2">
      <c r="A29" s="50" t="s">
        <v>44</v>
      </c>
      <c r="B29" s="36" t="s">
        <v>25</v>
      </c>
      <c r="C29" s="37">
        <v>50</v>
      </c>
      <c r="D29" s="48">
        <v>30000</v>
      </c>
      <c r="E29" s="49">
        <f>+D29*C29</f>
        <v>1500000</v>
      </c>
      <c r="F29" s="65" t="s">
        <v>39</v>
      </c>
    </row>
    <row r="30" spans="1:6" ht="39" customHeight="1" x14ac:dyDescent="0.2">
      <c r="A30" s="34" t="s">
        <v>19</v>
      </c>
      <c r="B30" s="34"/>
      <c r="C30" s="34"/>
      <c r="D30" s="30"/>
      <c r="E30" s="35">
        <f>SUM(E29:E29)</f>
        <v>1500000</v>
      </c>
      <c r="F30" s="35"/>
    </row>
    <row r="31" spans="1:6" x14ac:dyDescent="0.2">
      <c r="A31" s="43"/>
      <c r="B31" s="43"/>
      <c r="C31" s="43"/>
      <c r="D31" s="43"/>
      <c r="E31" s="43"/>
      <c r="F31" s="43"/>
    </row>
    <row r="32" spans="1:6" x14ac:dyDescent="0.2">
      <c r="A32" s="43" t="s">
        <v>27</v>
      </c>
      <c r="B32" s="43"/>
      <c r="C32" s="43"/>
      <c r="D32" s="43"/>
      <c r="E32" s="43"/>
      <c r="F32" s="43"/>
    </row>
    <row r="33" spans="1:6" x14ac:dyDescent="0.2">
      <c r="A33" s="43" t="s">
        <v>31</v>
      </c>
      <c r="B33" s="43"/>
      <c r="C33" s="44"/>
      <c r="D33" s="44"/>
      <c r="E33" s="44"/>
      <c r="F33" s="44"/>
    </row>
    <row r="34" spans="1:6" x14ac:dyDescent="0.2">
      <c r="A34" s="43" t="s">
        <v>20</v>
      </c>
      <c r="B34" s="43"/>
      <c r="C34" s="44"/>
      <c r="D34" s="44"/>
      <c r="E34" s="44"/>
      <c r="F34" s="44"/>
    </row>
    <row r="35" spans="1:6" x14ac:dyDescent="0.2">
      <c r="C35" s="44"/>
      <c r="D35" s="44"/>
      <c r="E35" s="44"/>
      <c r="F35" s="44"/>
    </row>
    <row r="36" spans="1:6" x14ac:dyDescent="0.2">
      <c r="C36" s="44"/>
      <c r="D36" s="44"/>
      <c r="E36" s="44"/>
      <c r="F36" s="44"/>
    </row>
    <row r="37" spans="1:6" x14ac:dyDescent="0.2">
      <c r="C37" s="44"/>
      <c r="D37" s="44"/>
      <c r="E37" s="44"/>
      <c r="F37" s="44"/>
    </row>
    <row r="38" spans="1:6" x14ac:dyDescent="0.2">
      <c r="C38" s="44"/>
      <c r="D38" s="44"/>
      <c r="E38" s="44"/>
      <c r="F38" s="44"/>
    </row>
    <row r="39" spans="1:6" ht="15" x14ac:dyDescent="0.25">
      <c r="C39" s="45" t="s">
        <v>36</v>
      </c>
      <c r="D39" s="46"/>
      <c r="E39" s="46"/>
      <c r="F39" s="44"/>
    </row>
    <row r="40" spans="1:6" x14ac:dyDescent="0.2">
      <c r="C40" s="44"/>
      <c r="D40" s="44"/>
      <c r="E40" s="44"/>
      <c r="F40" s="44"/>
    </row>
  </sheetData>
  <sheetProtection selectLockedCells="1"/>
  <protectedRanges>
    <protectedRange sqref="C2:E8" name="Bereich2_1"/>
  </protectedRanges>
  <mergeCells count="13">
    <mergeCell ref="A13:A14"/>
    <mergeCell ref="B13:B14"/>
    <mergeCell ref="C2:E2"/>
    <mergeCell ref="C5:E5"/>
    <mergeCell ref="C6:E6"/>
    <mergeCell ref="C8:E8"/>
    <mergeCell ref="C12:E12"/>
    <mergeCell ref="C10:D10"/>
    <mergeCell ref="C3:E3"/>
    <mergeCell ref="C4:E4"/>
    <mergeCell ref="C7:E7"/>
    <mergeCell ref="B9:E9"/>
    <mergeCell ref="C11:E11"/>
  </mergeCells>
  <conditionalFormatting sqref="C26">
    <cfRule type="cellIs" dxfId="0" priority="3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71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9" sqref="F19:G27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EC1016B0D59439B61F66329064187" ma:contentTypeVersion="15" ma:contentTypeDescription="Crée un document." ma:contentTypeScope="" ma:versionID="8f9d636ef1d2886de1b05bb337efeeb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2a23c75c00f1f50dc5d8e124e4f0c77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DB20F0-35B8-4C6B-993C-569A5B302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8D698C-430F-4E10-9F6C-93B0AB19004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4799409f-57aa-4f86-9830-b653c7b8dd60"/>
    <ds:schemaRef ds:uri="94d2279f-d517-4530-81bc-810f12f2dc9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2025-02-26T07:40:58Z</cp:lastPrinted>
  <dcterms:created xsi:type="dcterms:W3CDTF">2015-03-13T10:25:25Z</dcterms:created>
  <dcterms:modified xsi:type="dcterms:W3CDTF">2025-02-26T07:41:11Z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