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19180" windowHeight="6680"/>
  </bookViews>
  <sheets>
    <sheet name="Application form" sheetId="3" r:id="rId1"/>
    <sheet name="Summary " sheetId="4" r:id="rId2"/>
  </sheets>
  <definedNames>
    <definedName name="_xlnm._FilterDatabase" localSheetId="0" hidden="1">'Application form'!$A$3:$M$21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<sst xmlns="http://schemas.openxmlformats.org/spreadsheetml/2006/main" count="285" uniqueCount="165">
  <si>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</si>
  <si>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</si>
  <si>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</si>
  <si>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</si>
  <si>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</si>
  <si>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</si>
  <si>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</si>
  <si>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</si>
  <si>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</si>
  <si>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</si>
  <si>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</si>
  <si>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</si>
  <si>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</si>
  <si>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</si>
  <si>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</si>
  <si>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</si>
  <si>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</si>
  <si>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</si>
  <si>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</si>
  <si>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</si>
  <si>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</si>
  <si>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</si>
  <si>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</si>
  <si>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</si>
  <si>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</si>
  <si>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</si>
  <si>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</si>
  <si>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Applying position</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</si>
  <si>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</si>
  <si>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</si>
  <si>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</si>
  <si>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</si>
  <si>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</si>
  <si>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</si>
  <si>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</si>
  <si>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</si>
  <si>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</si>
  <si>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</si>
  <si>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</si>
  <si>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</si>
  <si>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</si>
  <si>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</si>
  <si>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</si>
  <si>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</si>
  <si>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</si>
  <si>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</si>
  <si>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</si>
  <si>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</si>
  <si>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</si>
  <si>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</si>
  <si>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</si>
  <si>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</si>
  <si>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</si>
  <si>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</si>
  <si>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</si>
  <si>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</si>
  <si>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</si>
  <si>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</si>
  <si>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</si>
  <si>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</si>
  <si>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</si>
  <si>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</si>
  <si>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</si>
  <si>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</si>
  <si>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</si>
  <si>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</si>
  <si>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</si>
  <si>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</si>
  <si>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</si>
  <si>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</si>
  <si>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</si>
  <si>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</si>
  <si>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</si>
  <si>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</si>
  <si>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</si>
  <si>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</si>
  <si>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</si>
  <si>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</si>
  <si>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</si>
  <si>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</si>
  <si>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</si>
  <si>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</si>
  <si>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Kagaba I.</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</si>
  <si>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</si>
  <si>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</si>
  <si>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</si>
  <si>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</si>
  <si>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</si>
  <si>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</si>
  <si>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</si>
  <si>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</si>
  <si>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</si>
  <si>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</si>
  <si>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</si>
  <si>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</si>
  <si>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</si>
  <si>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</si>
  <si>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</si>
  <si>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</si>
  <si>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</si>
  <si>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</si>
  <si>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</si>
  <si>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</si>
  <si>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</si>
  <si>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</si>
  <si>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</si>
  <si>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</si>
  <si>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</si>
  <si>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</si>
  <si>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</si>
  <si>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</si>
  <si>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</si>
  <si>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</si>
  <si>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</si>
  <si>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</si>
  <si>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</si>
  <si>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</si>
  <si>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</si>
  <si>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</si>
  <si>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</si>
  <si>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</si>
  <si>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</si>
  <si>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</si>
  <si>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</si>
  <si>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</si>
  <si>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</si>
  <si>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</si>
  <si>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</si>
  <si>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</si>
  <si>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</si>
  <si>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</si>
  <si>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</si>
  <si>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</si>
  <si>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</si>
  <si>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</si>
  <si>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</si>
  <si>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</si>
  <si>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</si>
  <si>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</si>
  <si>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</si>
  <si>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</si>
  <si>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</si>
  <si>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</si>
  <si>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</si>
  <si>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</si>
  <si>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</si>
  <si>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</si>
  <si>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</si>
  <si>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</si>
  <si>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</si>
  <si>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</si>
  <si>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</si>
  <si>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</si>
  <si>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</si>
  <si>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</si>
  <si>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</si>
  <si>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</si>
  <si>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</si>
  <si>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</si>
  <si>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</si>
  <si>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</si>
  <si>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</si>
  <si>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Agronomist</t>
  </si>
  <si>
    <t>ex) GAPs advanced training</t>
  </si>
  <si>
    <t>ex) PHHS advanced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</si>
</sst>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1" fontId="9"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2" fillId="0" borderId="3" xfId="0" applyFont="1" applyBorder="1" applyAlignment="1" applyProtection="1">
      <alignment horizontal="center" vertical="center"/>
      <protection locked="0"/>
    </xf>
    <xf numFmtId="15" fontId="8" fillId="0" borderId="1" xfId="0" applyNumberFormat="1" applyFont="1" applyBorder="1" applyAlignment="1" applyProtection="1">
      <alignment horizontal="center" vertical="center"/>
      <protection locked="0"/>
    </xf>
    <xf numFmtId="0" fontId="9" fillId="8" borderId="1" xfId="0" applyFont="1" applyFill="1" applyBorder="1" applyAlignment="1">
      <alignment horizontal="center" vertical="top" wrapText="1"/>
    </xf>
    <xf numFmtId="0" fontId="8" fillId="0" borderId="2"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xf numFmtId="0" fontId="3" fillId="0" borderId="1" xfId="0" applyNumberFormat="1"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Normal="100" zoomScaleSheetLayoutView="100" workbookViewId="0">
      <selection activeCell="J72" sqref="J72"/>
    </sheetView>
  </sheetViews>
  <sheetFormatPr defaultColWidth="8.90625" defaultRowHeight="14" x14ac:dyDescent="0.35"/>
  <cols>
    <col min="1" max="1" width="8.90625" style="8"/>
    <col min="2" max="2" width="15.36328125" style="8" customWidth="1"/>
    <col min="3" max="3" width="8.54296875" style="8" customWidth="1"/>
    <col min="4" max="4" width="8.90625" style="8" customWidth="1"/>
    <col min="5" max="5" width="15.6328125" style="8" customWidth="1"/>
    <col min="6" max="6" width="10.90625" style="8" customWidth="1"/>
    <col min="7" max="9" width="8.90625" style="8"/>
    <col min="10" max="10" width="14.08984375" style="8" customWidth="1"/>
    <col min="11" max="12" width="8.90625" style="8"/>
    <col min="13" max="13" width="14" style="8" customWidth="1"/>
    <col min="14" max="16384" width="8.90625" style="8"/>
  </cols>
  <sheetData>
    <row r="1" spans="1:13" x14ac:dyDescent="0.35">
      <c r="A1" s="1"/>
      <c r="B1" s="1"/>
      <c r="C1" s="1"/>
      <c r="D1" s="1"/>
      <c r="E1" s="1"/>
      <c r="F1" s="1"/>
      <c r="G1" s="1"/>
      <c r="H1" s="1"/>
      <c r="I1" s="1"/>
      <c r="J1" s="1"/>
      <c r="K1" s="1"/>
      <c r="L1" s="1"/>
      <c r="M1" s="1"/>
    </row>
    <row r="2" spans="1:13" ht="14.5" thickBot="1" x14ac:dyDescent="0.4">
      <c r="A2" s="1"/>
      <c r="B2" s="1"/>
      <c r="C2" s="1"/>
      <c r="D2" s="1"/>
      <c r="E2" s="1"/>
      <c r="F2" s="1"/>
      <c r="G2" s="1"/>
      <c r="H2" s="1"/>
      <c r="I2" s="1"/>
      <c r="J2" s="1"/>
      <c r="K2" s="1"/>
      <c r="L2" s="1"/>
      <c r="M2" s="1"/>
    </row>
    <row r="3" spans="1:13" ht="46.25" customHeight="1" thickBot="1" x14ac:dyDescent="0.4">
      <c r="A3" s="113" t="s">
        <v>64</v>
      </c>
      <c r="B3" s="114"/>
      <c r="C3" s="114"/>
      <c r="D3" s="114"/>
      <c r="E3" s="114"/>
      <c r="F3" s="114"/>
      <c r="G3" s="114"/>
      <c r="H3" s="114"/>
      <c r="I3" s="114"/>
      <c r="J3" s="114"/>
      <c r="K3" s="114"/>
      <c r="L3" s="114"/>
      <c r="M3" s="115"/>
    </row>
    <row r="4" spans="1:13" ht="18" thickBot="1" x14ac:dyDescent="0.4">
      <c r="A4" s="11"/>
      <c r="B4" s="12"/>
      <c r="C4" s="12"/>
      <c r="D4" s="12"/>
      <c r="E4" s="12"/>
      <c r="F4" s="12"/>
      <c r="G4" s="12"/>
      <c r="H4" s="12"/>
      <c r="I4" s="12"/>
      <c r="J4" s="12"/>
      <c r="K4" s="12"/>
      <c r="L4" s="12"/>
      <c r="M4" s="13"/>
    </row>
    <row r="5" spans="1:13" ht="16" thickTop="1" thickBot="1" x14ac:dyDescent="0.4">
      <c r="A5" s="122" t="s">
        <v>27</v>
      </c>
      <c r="B5" s="123"/>
      <c r="C5" s="123"/>
      <c r="D5" s="123"/>
      <c r="E5" s="123"/>
      <c r="F5" s="123"/>
      <c r="G5" s="123"/>
      <c r="H5" s="124" t="s">
        <v>162</v>
      </c>
      <c r="I5" s="124"/>
      <c r="J5" s="124"/>
      <c r="K5" s="124"/>
      <c r="L5" s="124"/>
      <c r="M5" s="125"/>
    </row>
    <row r="6" spans="1:13" ht="18" thickTop="1" x14ac:dyDescent="0.35">
      <c r="A6" s="14"/>
      <c r="B6" s="15"/>
      <c r="C6" s="15"/>
      <c r="D6" s="15"/>
      <c r="E6" s="9"/>
      <c r="F6" s="9"/>
      <c r="G6" s="9"/>
      <c r="H6" s="9"/>
      <c r="I6" s="9"/>
      <c r="J6" s="9"/>
      <c r="K6" s="9"/>
      <c r="L6" s="9"/>
      <c r="M6" s="10"/>
    </row>
    <row r="7" spans="1:13" ht="15" x14ac:dyDescent="0.35">
      <c r="A7" s="118" t="s">
        <v>8</v>
      </c>
      <c r="B7" s="119"/>
      <c r="C7" s="119"/>
      <c r="D7" s="119"/>
      <c r="E7" s="119"/>
      <c r="F7" s="119"/>
      <c r="G7" s="119"/>
      <c r="H7" s="119"/>
      <c r="I7" s="119"/>
      <c r="J7" s="119"/>
      <c r="K7" s="119"/>
      <c r="L7" s="119"/>
      <c r="M7" s="120"/>
    </row>
    <row r="8" spans="1:13" x14ac:dyDescent="0.35">
      <c r="A8" s="117" t="s">
        <v>26</v>
      </c>
      <c r="B8" s="117"/>
      <c r="C8" s="117"/>
      <c r="D8" s="71" t="s">
        <v>82</v>
      </c>
      <c r="E8" s="71"/>
      <c r="F8" s="71"/>
      <c r="G8" s="71"/>
      <c r="H8" s="117" t="s">
        <v>28</v>
      </c>
      <c r="I8" s="117"/>
      <c r="J8" s="117"/>
      <c r="K8" s="71" t="s">
        <v>34</v>
      </c>
      <c r="L8" s="71"/>
      <c r="M8" s="71"/>
    </row>
    <row r="9" spans="1:13" x14ac:dyDescent="0.35">
      <c r="A9" s="117" t="s">
        <v>29</v>
      </c>
      <c r="B9" s="117"/>
      <c r="C9" s="117"/>
      <c r="D9" s="121" t="s">
        <v>83</v>
      </c>
      <c r="E9" s="71"/>
      <c r="F9" s="71"/>
      <c r="G9" s="71"/>
      <c r="H9" s="117" t="s">
        <v>30</v>
      </c>
      <c r="I9" s="117"/>
      <c r="J9" s="117"/>
      <c r="K9" s="107" t="s">
        <v>140</v>
      </c>
      <c r="L9" s="108"/>
      <c r="M9" s="109"/>
    </row>
    <row r="10" spans="1:13" x14ac:dyDescent="0.35">
      <c r="A10" s="117" t="s">
        <v>66</v>
      </c>
      <c r="B10" s="117"/>
      <c r="C10" s="117"/>
      <c r="D10" s="117"/>
      <c r="E10" s="117"/>
      <c r="F10" s="117"/>
      <c r="G10" s="117"/>
      <c r="H10" s="117" t="s">
        <v>31</v>
      </c>
      <c r="I10" s="117"/>
      <c r="J10" s="117"/>
      <c r="K10" s="117"/>
      <c r="L10" s="117"/>
      <c r="M10" s="117"/>
    </row>
    <row r="11" spans="1:13" ht="12.75" customHeight="1" x14ac:dyDescent="0.35">
      <c r="A11" s="77" t="s">
        <v>145</v>
      </c>
      <c r="B11" s="77"/>
      <c r="C11" s="77"/>
      <c r="D11" s="77"/>
      <c r="E11" s="77"/>
      <c r="F11" s="77"/>
      <c r="G11" s="77"/>
      <c r="H11" s="126" t="s">
        <v>145</v>
      </c>
      <c r="I11" s="126"/>
      <c r="J11" s="126"/>
      <c r="K11" s="126"/>
      <c r="L11" s="126"/>
      <c r="M11" s="126"/>
    </row>
    <row r="12" spans="1:13" x14ac:dyDescent="0.35">
      <c r="A12" s="117" t="s">
        <v>88</v>
      </c>
      <c r="B12" s="117"/>
      <c r="C12" s="117"/>
      <c r="D12" s="117"/>
      <c r="E12" s="70" t="s">
        <v>89</v>
      </c>
      <c r="F12" s="70"/>
      <c r="G12" s="70"/>
      <c r="H12" s="70" t="s">
        <v>90</v>
      </c>
      <c r="I12" s="70"/>
      <c r="J12" s="70"/>
      <c r="K12" s="70" t="s">
        <v>91</v>
      </c>
      <c r="L12" s="70"/>
      <c r="M12" s="70"/>
    </row>
    <row r="13" spans="1:13" x14ac:dyDescent="0.35">
      <c r="A13" s="116" t="s">
        <v>141</v>
      </c>
      <c r="B13" s="71"/>
      <c r="C13" s="71"/>
      <c r="D13" s="71"/>
      <c r="E13" s="145" t="s">
        <v>156</v>
      </c>
      <c r="F13" s="71"/>
      <c r="G13" s="71"/>
      <c r="H13" s="71" t="s">
        <v>84</v>
      </c>
      <c r="I13" s="71"/>
      <c r="J13" s="71"/>
      <c r="K13" s="71" t="s">
        <v>84</v>
      </c>
      <c r="L13" s="71"/>
      <c r="M13" s="71"/>
    </row>
    <row r="14" spans="1:13" x14ac:dyDescent="0.35">
      <c r="A14" s="117" t="s">
        <v>92</v>
      </c>
      <c r="B14" s="117"/>
      <c r="C14" s="117"/>
      <c r="D14" s="117"/>
      <c r="E14" s="70" t="s">
        <v>93</v>
      </c>
      <c r="F14" s="70"/>
      <c r="G14" s="70"/>
      <c r="H14" s="70" t="s">
        <v>94</v>
      </c>
      <c r="I14" s="70"/>
      <c r="J14" s="70"/>
      <c r="K14" s="70"/>
      <c r="L14" s="70"/>
      <c r="M14" s="70"/>
    </row>
    <row r="15" spans="1:13" ht="14.4" customHeight="1" x14ac:dyDescent="0.35">
      <c r="A15" s="77" t="s">
        <v>85</v>
      </c>
      <c r="B15" s="77"/>
      <c r="C15" s="77"/>
      <c r="D15" s="77"/>
      <c r="E15" s="71" t="s">
        <v>86</v>
      </c>
      <c r="F15" s="71"/>
      <c r="G15" s="71"/>
      <c r="H15" s="71" t="s">
        <v>156</v>
      </c>
      <c r="I15" s="71"/>
      <c r="J15" s="71"/>
      <c r="K15" s="71"/>
      <c r="L15" s="71"/>
      <c r="M15" s="71"/>
    </row>
    <row r="16" spans="1:13" ht="14.4" customHeight="1" x14ac:dyDescent="0.35">
      <c r="A16" s="64" t="s">
        <v>95</v>
      </c>
      <c r="B16" s="64"/>
      <c r="C16" s="64"/>
      <c r="D16" s="64"/>
      <c r="E16" s="64"/>
      <c r="F16" s="64"/>
      <c r="G16" s="64"/>
      <c r="H16" s="64"/>
      <c r="I16" s="64"/>
      <c r="J16" s="64"/>
      <c r="K16" s="64"/>
      <c r="L16" s="64"/>
      <c r="M16" s="64"/>
    </row>
    <row r="17" spans="1:13" ht="14.4" customHeight="1" x14ac:dyDescent="0.35">
      <c r="A17" s="2"/>
      <c r="B17" s="3"/>
      <c r="C17" s="4"/>
      <c r="D17" s="65" t="s">
        <v>42</v>
      </c>
      <c r="E17" s="85"/>
      <c r="F17" s="66"/>
      <c r="G17" s="65" t="s">
        <v>43</v>
      </c>
      <c r="H17" s="85"/>
      <c r="I17" s="66"/>
      <c r="J17" s="65" t="s">
        <v>44</v>
      </c>
      <c r="K17" s="85"/>
      <c r="L17" s="85"/>
      <c r="M17" s="66"/>
    </row>
    <row r="18" spans="1:13" ht="14.75" customHeight="1" x14ac:dyDescent="0.35">
      <c r="A18" s="65" t="s">
        <v>32</v>
      </c>
      <c r="B18" s="85"/>
      <c r="C18" s="66"/>
      <c r="D18" s="72" t="s">
        <v>34</v>
      </c>
      <c r="E18" s="73"/>
      <c r="F18" s="74"/>
      <c r="G18" s="72" t="s">
        <v>34</v>
      </c>
      <c r="H18" s="73"/>
      <c r="I18" s="74"/>
      <c r="J18" s="72" t="s">
        <v>34</v>
      </c>
      <c r="K18" s="73"/>
      <c r="L18" s="73"/>
      <c r="M18" s="74"/>
    </row>
    <row r="19" spans="1:13" ht="14.75" customHeight="1" x14ac:dyDescent="0.35">
      <c r="A19" s="65" t="s">
        <v>33</v>
      </c>
      <c r="B19" s="85"/>
      <c r="C19" s="66"/>
      <c r="D19" s="72" t="s">
        <v>34</v>
      </c>
      <c r="E19" s="73"/>
      <c r="F19" s="74"/>
      <c r="G19" s="72" t="s">
        <v>34</v>
      </c>
      <c r="H19" s="73"/>
      <c r="I19" s="74"/>
      <c r="J19" s="72" t="s">
        <v>34</v>
      </c>
      <c r="K19" s="73"/>
      <c r="L19" s="73"/>
      <c r="M19" s="74"/>
    </row>
    <row r="20" spans="1:13" ht="14.75" customHeight="1" x14ac:dyDescent="0.35">
      <c r="A20" s="65" t="s">
        <v>127</v>
      </c>
      <c r="B20" s="85"/>
      <c r="C20" s="66"/>
      <c r="D20" s="72" t="s">
        <v>34</v>
      </c>
      <c r="E20" s="73"/>
      <c r="F20" s="74"/>
      <c r="G20" s="72" t="s">
        <v>34</v>
      </c>
      <c r="H20" s="73"/>
      <c r="I20" s="74"/>
      <c r="J20" s="72" t="s">
        <v>34</v>
      </c>
      <c r="K20" s="73"/>
      <c r="L20" s="73"/>
      <c r="M20" s="74"/>
    </row>
    <row r="21" spans="1:13" ht="14.75" customHeight="1" x14ac:dyDescent="0.35">
      <c r="A21" s="86" t="s">
        <v>144</v>
      </c>
      <c r="B21" s="87"/>
      <c r="C21" s="88"/>
      <c r="D21" s="72" t="s">
        <v>34</v>
      </c>
      <c r="E21" s="73"/>
      <c r="F21" s="74"/>
      <c r="G21" s="72" t="s">
        <v>34</v>
      </c>
      <c r="H21" s="73"/>
      <c r="I21" s="74"/>
      <c r="J21" s="72" t="s">
        <v>34</v>
      </c>
      <c r="K21" s="73"/>
      <c r="L21" s="73"/>
      <c r="M21" s="74"/>
    </row>
    <row r="22" spans="1:13" ht="15" x14ac:dyDescent="0.35">
      <c r="A22" s="75" t="s">
        <v>9</v>
      </c>
      <c r="B22" s="75"/>
      <c r="C22" s="75"/>
      <c r="D22" s="75"/>
      <c r="E22" s="75"/>
      <c r="F22" s="75"/>
      <c r="G22" s="75"/>
      <c r="H22" s="75"/>
      <c r="I22" s="75"/>
      <c r="J22" s="75"/>
      <c r="K22" s="75"/>
      <c r="L22" s="75"/>
      <c r="M22" s="75"/>
    </row>
    <row r="23" spans="1:13" x14ac:dyDescent="0.35">
      <c r="A23" s="82" t="s">
        <v>54</v>
      </c>
      <c r="B23" s="83"/>
      <c r="C23" s="83"/>
      <c r="D23" s="79"/>
      <c r="E23" s="93" t="s">
        <v>35</v>
      </c>
      <c r="F23" s="93" t="s">
        <v>45</v>
      </c>
      <c r="G23" s="78" t="s">
        <v>152</v>
      </c>
      <c r="H23" s="79"/>
      <c r="I23" s="70" t="s">
        <v>37</v>
      </c>
      <c r="J23" s="70"/>
      <c r="K23" s="76" t="s">
        <v>38</v>
      </c>
      <c r="L23" s="76"/>
      <c r="M23" s="76"/>
    </row>
    <row r="24" spans="1:13" x14ac:dyDescent="0.35">
      <c r="A24" s="80"/>
      <c r="B24" s="84"/>
      <c r="C24" s="84"/>
      <c r="D24" s="81"/>
      <c r="E24" s="94"/>
      <c r="F24" s="94"/>
      <c r="G24" s="80"/>
      <c r="H24" s="81"/>
      <c r="I24" s="5" t="s">
        <v>0</v>
      </c>
      <c r="J24" s="5" t="s">
        <v>1</v>
      </c>
      <c r="K24" s="76"/>
      <c r="L24" s="76"/>
      <c r="M24" s="76"/>
    </row>
    <row r="25" spans="1:13" x14ac:dyDescent="0.35">
      <c r="A25" s="90" t="s">
        <v>146</v>
      </c>
      <c r="B25" s="91"/>
      <c r="C25" s="91"/>
      <c r="D25" s="92"/>
      <c r="E25" s="20" t="s">
        <v>2</v>
      </c>
      <c r="F25" s="20" t="s">
        <v>151</v>
      </c>
      <c r="G25" s="77" t="s">
        <v>10</v>
      </c>
      <c r="H25" s="77"/>
      <c r="I25" s="20">
        <v>2011</v>
      </c>
      <c r="J25" s="20">
        <v>2012</v>
      </c>
      <c r="K25" s="101" t="s">
        <v>142</v>
      </c>
      <c r="L25" s="101"/>
      <c r="M25" s="101"/>
    </row>
    <row r="26" spans="1:13" ht="14" customHeight="1" x14ac:dyDescent="0.35">
      <c r="A26" s="90" t="s">
        <v>146</v>
      </c>
      <c r="B26" s="91"/>
      <c r="C26" s="91"/>
      <c r="D26" s="92"/>
      <c r="E26" s="20" t="s">
        <v>2</v>
      </c>
      <c r="F26" s="20" t="s">
        <v>151</v>
      </c>
      <c r="G26" s="77" t="s">
        <v>107</v>
      </c>
      <c r="H26" s="77"/>
      <c r="I26" s="20">
        <v>2010</v>
      </c>
      <c r="J26" s="20">
        <v>2011</v>
      </c>
      <c r="K26" s="101" t="s">
        <v>143</v>
      </c>
      <c r="L26" s="101"/>
      <c r="M26" s="101"/>
    </row>
    <row r="27" spans="1:13" x14ac:dyDescent="0.35">
      <c r="A27" s="90" t="s">
        <v>147</v>
      </c>
      <c r="B27" s="91"/>
      <c r="C27" s="91"/>
      <c r="D27" s="92"/>
      <c r="E27" s="20" t="s">
        <v>149</v>
      </c>
      <c r="F27" s="20" t="s">
        <v>151</v>
      </c>
      <c r="G27" s="77" t="s">
        <v>153</v>
      </c>
      <c r="H27" s="77"/>
      <c r="I27" s="20">
        <v>2008</v>
      </c>
      <c r="J27" s="20">
        <v>2009</v>
      </c>
      <c r="K27" s="101" t="s">
        <v>155</v>
      </c>
      <c r="L27" s="101"/>
      <c r="M27" s="101"/>
    </row>
    <row r="28" spans="1:13" ht="14" customHeight="1" x14ac:dyDescent="0.35">
      <c r="A28" s="90" t="s">
        <v>147</v>
      </c>
      <c r="B28" s="91"/>
      <c r="C28" s="91"/>
      <c r="D28" s="92"/>
      <c r="E28" s="20" t="s">
        <v>149</v>
      </c>
      <c r="F28" s="20" t="s">
        <v>151</v>
      </c>
      <c r="G28" s="77" t="s">
        <v>154</v>
      </c>
      <c r="H28" s="77"/>
      <c r="I28" s="20">
        <v>2007</v>
      </c>
      <c r="J28" s="20">
        <v>2008</v>
      </c>
      <c r="K28" s="101" t="s">
        <v>154</v>
      </c>
      <c r="L28" s="101"/>
      <c r="M28" s="101"/>
    </row>
    <row r="29" spans="1:13" x14ac:dyDescent="0.35">
      <c r="A29" s="90" t="s">
        <v>148</v>
      </c>
      <c r="B29" s="91"/>
      <c r="C29" s="91"/>
      <c r="D29" s="92"/>
      <c r="E29" s="20" t="s">
        <v>150</v>
      </c>
      <c r="F29" s="20" t="s">
        <v>151</v>
      </c>
      <c r="G29" s="77" t="s">
        <v>154</v>
      </c>
      <c r="H29" s="77"/>
      <c r="I29" s="20">
        <v>2006</v>
      </c>
      <c r="J29" s="20">
        <v>2007</v>
      </c>
      <c r="K29" s="101" t="s">
        <v>154</v>
      </c>
      <c r="L29" s="101"/>
      <c r="M29" s="101"/>
    </row>
    <row r="30" spans="1:13" ht="15" x14ac:dyDescent="0.35">
      <c r="A30" s="75" t="s">
        <v>47</v>
      </c>
      <c r="B30" s="75"/>
      <c r="C30" s="75"/>
      <c r="D30" s="75"/>
      <c r="E30" s="75"/>
      <c r="F30" s="75"/>
      <c r="G30" s="75"/>
      <c r="H30" s="75"/>
      <c r="I30" s="75"/>
      <c r="J30" s="75"/>
      <c r="K30" s="75"/>
      <c r="L30" s="75"/>
      <c r="M30" s="75"/>
    </row>
    <row r="31" spans="1:13" x14ac:dyDescent="0.35">
      <c r="A31" s="130" t="s">
        <v>5</v>
      </c>
      <c r="B31" s="130"/>
      <c r="C31" s="130" t="s">
        <v>6</v>
      </c>
      <c r="D31" s="130"/>
      <c r="E31" s="140" t="s">
        <v>46</v>
      </c>
      <c r="F31" s="134" t="s">
        <v>3</v>
      </c>
      <c r="G31" s="135"/>
      <c r="H31" s="136"/>
      <c r="I31" s="95" t="s">
        <v>4</v>
      </c>
      <c r="J31" s="96"/>
      <c r="K31" s="96"/>
      <c r="L31" s="97"/>
      <c r="M31" s="97" t="s">
        <v>35</v>
      </c>
    </row>
    <row r="32" spans="1:13" ht="14.4" customHeight="1" x14ac:dyDescent="0.35">
      <c r="A32" s="6" t="s">
        <v>11</v>
      </c>
      <c r="B32" s="6" t="s">
        <v>12</v>
      </c>
      <c r="C32" s="6" t="s">
        <v>11</v>
      </c>
      <c r="D32" s="6" t="s">
        <v>12</v>
      </c>
      <c r="E32" s="141"/>
      <c r="F32" s="137"/>
      <c r="G32" s="138"/>
      <c r="H32" s="139"/>
      <c r="I32" s="98"/>
      <c r="J32" s="99"/>
      <c r="K32" s="99"/>
      <c r="L32" s="100"/>
      <c r="M32" s="100"/>
    </row>
    <row r="33" spans="1:13" ht="14.4" customHeight="1" x14ac:dyDescent="0.35">
      <c r="A33" s="22">
        <v>11</v>
      </c>
      <c r="B33" s="22">
        <v>2022</v>
      </c>
      <c r="C33" s="23" t="s">
        <v>14</v>
      </c>
      <c r="D33" s="24" t="s">
        <v>15</v>
      </c>
      <c r="E33" s="25">
        <f>+(D33-B33)*12+(C33-A33)</f>
        <v>6</v>
      </c>
      <c r="F33" s="89" t="s">
        <v>128</v>
      </c>
      <c r="G33" s="89"/>
      <c r="H33" s="89"/>
      <c r="I33" s="50" t="s">
        <v>7</v>
      </c>
      <c r="J33" s="51"/>
      <c r="K33" s="51"/>
      <c r="L33" s="52"/>
      <c r="M33" s="26" t="s">
        <v>114</v>
      </c>
    </row>
    <row r="34" spans="1:13" ht="14.4" customHeight="1" x14ac:dyDescent="0.35">
      <c r="A34" s="22" t="s">
        <v>13</v>
      </c>
      <c r="B34" s="22" t="s">
        <v>115</v>
      </c>
      <c r="C34" s="23" t="s">
        <v>119</v>
      </c>
      <c r="D34" s="24" t="s">
        <v>115</v>
      </c>
      <c r="E34" s="25">
        <f t="shared" ref="E34:E37" si="0">+(D34-B34)*12+(C34-A34)</f>
        <v>3</v>
      </c>
      <c r="F34" s="89" t="s">
        <v>128</v>
      </c>
      <c r="G34" s="89"/>
      <c r="H34" s="89"/>
      <c r="I34" s="50" t="s">
        <v>157</v>
      </c>
      <c r="J34" s="51"/>
      <c r="K34" s="51"/>
      <c r="L34" s="52"/>
      <c r="M34" s="26" t="s">
        <v>114</v>
      </c>
    </row>
    <row r="35" spans="1:13" ht="14.4" customHeight="1" x14ac:dyDescent="0.35">
      <c r="A35" s="22" t="s">
        <v>13</v>
      </c>
      <c r="B35" s="22" t="s">
        <v>116</v>
      </c>
      <c r="C35" s="23" t="s">
        <v>120</v>
      </c>
      <c r="D35" s="24" t="s">
        <v>116</v>
      </c>
      <c r="E35" s="25">
        <f t="shared" si="0"/>
        <v>7</v>
      </c>
      <c r="F35" s="89" t="s">
        <v>128</v>
      </c>
      <c r="G35" s="89"/>
      <c r="H35" s="89"/>
      <c r="I35" s="50" t="s">
        <v>158</v>
      </c>
      <c r="J35" s="51"/>
      <c r="K35" s="51"/>
      <c r="L35" s="52"/>
      <c r="M35" s="26" t="s">
        <v>114</v>
      </c>
    </row>
    <row r="36" spans="1:13" ht="14" customHeight="1" x14ac:dyDescent="0.35">
      <c r="A36" s="22" t="s">
        <v>13</v>
      </c>
      <c r="B36" s="22" t="s">
        <v>117</v>
      </c>
      <c r="C36" s="23" t="s">
        <v>121</v>
      </c>
      <c r="D36" s="23" t="s">
        <v>117</v>
      </c>
      <c r="E36" s="25">
        <f t="shared" si="0"/>
        <v>9</v>
      </c>
      <c r="F36" s="89" t="s">
        <v>128</v>
      </c>
      <c r="G36" s="89"/>
      <c r="H36" s="89"/>
      <c r="I36" s="50" t="s">
        <v>159</v>
      </c>
      <c r="J36" s="51"/>
      <c r="K36" s="51"/>
      <c r="L36" s="52"/>
      <c r="M36" s="26" t="s">
        <v>114</v>
      </c>
    </row>
    <row r="37" spans="1:13" ht="14" customHeight="1" x14ac:dyDescent="0.35">
      <c r="A37" s="22" t="s">
        <v>13</v>
      </c>
      <c r="B37" s="22" t="s">
        <v>118</v>
      </c>
      <c r="C37" s="23" t="s">
        <v>120</v>
      </c>
      <c r="D37" s="23" t="s">
        <v>118</v>
      </c>
      <c r="E37" s="25">
        <f t="shared" si="0"/>
        <v>7</v>
      </c>
      <c r="F37" s="89" t="s">
        <v>128</v>
      </c>
      <c r="G37" s="89"/>
      <c r="H37" s="89"/>
      <c r="I37" s="50" t="s">
        <v>160</v>
      </c>
      <c r="J37" s="51"/>
      <c r="K37" s="51"/>
      <c r="L37" s="52"/>
      <c r="M37" s="26" t="s">
        <v>114</v>
      </c>
    </row>
    <row r="38" spans="1:13" x14ac:dyDescent="0.35">
      <c r="A38" s="131" t="s">
        <v>23</v>
      </c>
      <c r="B38" s="132"/>
      <c r="C38" s="132"/>
      <c r="D38" s="133"/>
      <c r="E38" s="17">
        <f>SUM(E33:E37)</f>
        <v>32</v>
      </c>
      <c r="F38" s="146"/>
      <c r="G38" s="146"/>
      <c r="H38" s="146"/>
      <c r="I38" s="53"/>
      <c r="J38" s="54"/>
      <c r="K38" s="54"/>
      <c r="L38" s="55"/>
      <c r="M38" s="18"/>
    </row>
    <row r="39" spans="1:13" ht="15" x14ac:dyDescent="0.35">
      <c r="A39" s="75" t="s">
        <v>53</v>
      </c>
      <c r="B39" s="75"/>
      <c r="C39" s="75"/>
      <c r="D39" s="75"/>
      <c r="E39" s="75"/>
      <c r="F39" s="75"/>
      <c r="G39" s="75"/>
      <c r="H39" s="75"/>
      <c r="I39" s="75"/>
      <c r="J39" s="75"/>
      <c r="K39" s="75"/>
      <c r="L39" s="75"/>
      <c r="M39" s="75"/>
    </row>
    <row r="40" spans="1:13" ht="26" customHeight="1" x14ac:dyDescent="0.35">
      <c r="A40" s="82" t="s">
        <v>55</v>
      </c>
      <c r="B40" s="83"/>
      <c r="C40" s="83"/>
      <c r="D40" s="79"/>
      <c r="E40" s="7" t="s">
        <v>45</v>
      </c>
      <c r="F40" s="7" t="s">
        <v>60</v>
      </c>
      <c r="G40" s="110" t="s">
        <v>57</v>
      </c>
      <c r="H40" s="111"/>
      <c r="I40" s="112"/>
      <c r="J40" s="19" t="s">
        <v>59</v>
      </c>
      <c r="K40" s="19" t="s">
        <v>58</v>
      </c>
      <c r="L40" s="65" t="s">
        <v>131</v>
      </c>
      <c r="M40" s="66"/>
    </row>
    <row r="41" spans="1:13" ht="14" customHeight="1" x14ac:dyDescent="0.35">
      <c r="A41" s="67" t="s">
        <v>163</v>
      </c>
      <c r="B41" s="68"/>
      <c r="C41" s="68"/>
      <c r="D41" s="69"/>
      <c r="E41" s="21" t="s">
        <v>133</v>
      </c>
      <c r="F41" s="20" t="s">
        <v>161</v>
      </c>
      <c r="G41" s="147" t="s">
        <v>132</v>
      </c>
      <c r="H41" s="108"/>
      <c r="I41" s="109"/>
      <c r="J41" s="20">
        <v>5</v>
      </c>
      <c r="K41" s="20">
        <v>2021</v>
      </c>
      <c r="L41" s="147" t="s">
        <v>34</v>
      </c>
      <c r="M41" s="109"/>
    </row>
    <row r="42" spans="1:13" ht="14" customHeight="1" x14ac:dyDescent="0.35">
      <c r="A42" s="67" t="s">
        <v>130</v>
      </c>
      <c r="B42" s="68"/>
      <c r="C42" s="68"/>
      <c r="D42" s="69"/>
      <c r="E42" s="21" t="s">
        <v>56</v>
      </c>
      <c r="F42" s="20" t="s">
        <v>122</v>
      </c>
      <c r="G42" s="147" t="s">
        <v>134</v>
      </c>
      <c r="H42" s="108"/>
      <c r="I42" s="109"/>
      <c r="J42" s="20">
        <v>2</v>
      </c>
      <c r="K42" s="20">
        <v>2020</v>
      </c>
      <c r="L42" s="147" t="s">
        <v>34</v>
      </c>
      <c r="M42" s="109"/>
    </row>
    <row r="43" spans="1:13" ht="14" customHeight="1" x14ac:dyDescent="0.35">
      <c r="A43" s="67" t="s">
        <v>129</v>
      </c>
      <c r="B43" s="68"/>
      <c r="C43" s="68"/>
      <c r="D43" s="69"/>
      <c r="E43" s="21" t="s">
        <v>133</v>
      </c>
      <c r="F43" s="20" t="s">
        <v>122</v>
      </c>
      <c r="G43" s="147" t="s">
        <v>132</v>
      </c>
      <c r="H43" s="108"/>
      <c r="I43" s="109"/>
      <c r="J43" s="20">
        <v>5</v>
      </c>
      <c r="K43" s="20">
        <v>2021</v>
      </c>
      <c r="L43" s="147" t="s">
        <v>34</v>
      </c>
      <c r="M43" s="109"/>
    </row>
    <row r="44" spans="1:13" ht="14" customHeight="1" x14ac:dyDescent="0.35">
      <c r="A44" s="67" t="s">
        <v>130</v>
      </c>
      <c r="B44" s="68"/>
      <c r="C44" s="68"/>
      <c r="D44" s="69"/>
      <c r="E44" s="21" t="s">
        <v>56</v>
      </c>
      <c r="F44" s="20" t="s">
        <v>161</v>
      </c>
      <c r="G44" s="147" t="s">
        <v>134</v>
      </c>
      <c r="H44" s="108"/>
      <c r="I44" s="109"/>
      <c r="J44" s="20">
        <v>2</v>
      </c>
      <c r="K44" s="20">
        <v>2020</v>
      </c>
      <c r="L44" s="147" t="s">
        <v>34</v>
      </c>
      <c r="M44" s="109"/>
    </row>
    <row r="45" spans="1:13" ht="14" customHeight="1" x14ac:dyDescent="0.35">
      <c r="A45" s="67" t="s">
        <v>164</v>
      </c>
      <c r="B45" s="68"/>
      <c r="C45" s="68"/>
      <c r="D45" s="69"/>
      <c r="E45" s="21" t="s">
        <v>133</v>
      </c>
      <c r="F45" s="20" t="s">
        <v>122</v>
      </c>
      <c r="G45" s="147" t="s">
        <v>132</v>
      </c>
      <c r="H45" s="108"/>
      <c r="I45" s="109"/>
      <c r="J45" s="20">
        <v>5</v>
      </c>
      <c r="K45" s="20">
        <v>2021</v>
      </c>
      <c r="L45" s="147" t="s">
        <v>34</v>
      </c>
      <c r="M45" s="109"/>
    </row>
    <row r="46" spans="1:13" x14ac:dyDescent="0.35">
      <c r="A46" s="56" t="s">
        <v>62</v>
      </c>
      <c r="B46" s="57"/>
      <c r="C46" s="57"/>
      <c r="D46" s="57"/>
      <c r="E46" s="57"/>
      <c r="F46" s="57"/>
      <c r="G46" s="57"/>
      <c r="H46" s="57"/>
      <c r="I46" s="57"/>
      <c r="J46" s="57"/>
      <c r="K46" s="57"/>
      <c r="L46" s="57"/>
      <c r="M46" s="58"/>
    </row>
    <row r="47" spans="1:13" ht="14.4" customHeight="1" x14ac:dyDescent="0.35">
      <c r="A47" s="64" t="s">
        <v>48</v>
      </c>
      <c r="B47" s="64"/>
      <c r="C47" s="64"/>
      <c r="D47" s="64"/>
      <c r="E47" s="64"/>
      <c r="F47" s="64"/>
      <c r="G47" s="64"/>
      <c r="H47" s="64"/>
      <c r="I47" s="64"/>
      <c r="J47" s="64"/>
      <c r="K47" s="64"/>
      <c r="L47" s="64"/>
      <c r="M47" s="64"/>
    </row>
    <row r="48" spans="1:13" s="16" customFormat="1" ht="14.4" customHeight="1" x14ac:dyDescent="0.35">
      <c r="A48" s="65" t="s">
        <v>39</v>
      </c>
      <c r="B48" s="66"/>
      <c r="C48" s="59" t="s">
        <v>124</v>
      </c>
      <c r="D48" s="60"/>
      <c r="E48" s="65" t="s">
        <v>40</v>
      </c>
      <c r="F48" s="66"/>
      <c r="G48" s="59" t="s">
        <v>125</v>
      </c>
      <c r="H48" s="60"/>
      <c r="I48" s="65" t="s">
        <v>41</v>
      </c>
      <c r="J48" s="66"/>
      <c r="K48" s="59" t="s">
        <v>135</v>
      </c>
      <c r="L48" s="144"/>
      <c r="M48" s="60"/>
    </row>
    <row r="49" spans="1:13" ht="14.4" customHeight="1" x14ac:dyDescent="0.35">
      <c r="A49" s="64" t="s">
        <v>49</v>
      </c>
      <c r="B49" s="64"/>
      <c r="C49" s="64"/>
      <c r="D49" s="64"/>
      <c r="E49" s="64"/>
      <c r="F49" s="64"/>
      <c r="G49" s="64"/>
      <c r="H49" s="64"/>
      <c r="I49" s="64"/>
      <c r="J49" s="64"/>
      <c r="K49" s="64"/>
      <c r="L49" s="64"/>
      <c r="M49" s="64"/>
    </row>
    <row r="50" spans="1:13" ht="74.400000000000006" customHeight="1" x14ac:dyDescent="0.35">
      <c r="A50" s="61" t="s">
        <v>50</v>
      </c>
      <c r="B50" s="62"/>
      <c r="C50" s="62"/>
      <c r="D50" s="62"/>
      <c r="E50" s="62"/>
      <c r="F50" s="62"/>
      <c r="G50" s="62"/>
      <c r="H50" s="62"/>
      <c r="I50" s="62"/>
      <c r="J50" s="62"/>
      <c r="K50" s="62"/>
      <c r="L50" s="62"/>
      <c r="M50" s="63"/>
    </row>
    <row r="51" spans="1:13" ht="14.75" customHeight="1" x14ac:dyDescent="0.35">
      <c r="A51" s="48" t="s">
        <v>108</v>
      </c>
      <c r="B51" s="49"/>
      <c r="C51" s="43" t="s">
        <v>34</v>
      </c>
      <c r="D51" s="44"/>
      <c r="E51" s="48" t="s">
        <v>110</v>
      </c>
      <c r="F51" s="49"/>
      <c r="G51" s="43" t="s">
        <v>34</v>
      </c>
      <c r="H51" s="44"/>
      <c r="I51" s="48" t="s">
        <v>112</v>
      </c>
      <c r="J51" s="49"/>
      <c r="K51" s="45" t="s">
        <v>34</v>
      </c>
      <c r="L51" s="46"/>
      <c r="M51" s="47"/>
    </row>
    <row r="52" spans="1:13" x14ac:dyDescent="0.35">
      <c r="A52" s="48" t="s">
        <v>109</v>
      </c>
      <c r="B52" s="49"/>
      <c r="C52" s="43" t="s">
        <v>34</v>
      </c>
      <c r="D52" s="44"/>
      <c r="E52" s="48" t="s">
        <v>111</v>
      </c>
      <c r="F52" s="49"/>
      <c r="G52" s="43" t="s">
        <v>34</v>
      </c>
      <c r="H52" s="44"/>
      <c r="I52" s="48" t="s">
        <v>113</v>
      </c>
      <c r="J52" s="49"/>
      <c r="K52" s="45" t="s">
        <v>34</v>
      </c>
      <c r="L52" s="46"/>
      <c r="M52" s="47"/>
    </row>
    <row r="53" spans="1:13" ht="14.4" customHeight="1" x14ac:dyDescent="0.35">
      <c r="A53" s="142" t="s">
        <v>63</v>
      </c>
      <c r="B53" s="143"/>
      <c r="C53" s="143"/>
      <c r="D53" s="143"/>
      <c r="E53" s="143"/>
      <c r="F53" s="143"/>
      <c r="G53" s="143"/>
      <c r="H53" s="143"/>
      <c r="I53" s="143"/>
      <c r="J53" s="143"/>
      <c r="K53" s="143"/>
      <c r="L53" s="143"/>
      <c r="M53" s="143"/>
    </row>
    <row r="54" spans="1:13" x14ac:dyDescent="0.35">
      <c r="A54" s="70" t="s">
        <v>51</v>
      </c>
      <c r="B54" s="70"/>
      <c r="C54" s="70"/>
      <c r="D54" s="110" t="s">
        <v>65</v>
      </c>
      <c r="E54" s="111"/>
      <c r="F54" s="112"/>
      <c r="G54" s="70" t="s">
        <v>4</v>
      </c>
      <c r="H54" s="70"/>
      <c r="I54" s="70" t="s">
        <v>22</v>
      </c>
      <c r="J54" s="70"/>
      <c r="K54" s="70"/>
      <c r="L54" s="70" t="s">
        <v>52</v>
      </c>
      <c r="M54" s="70"/>
    </row>
    <row r="55" spans="1:13" x14ac:dyDescent="0.35">
      <c r="A55" s="101" t="s">
        <v>99</v>
      </c>
      <c r="B55" s="101"/>
      <c r="C55" s="101"/>
      <c r="D55" s="102" t="s">
        <v>136</v>
      </c>
      <c r="E55" s="103"/>
      <c r="F55" s="104"/>
      <c r="G55" s="105" t="s">
        <v>100</v>
      </c>
      <c r="H55" s="106"/>
      <c r="I55" s="107" t="s">
        <v>140</v>
      </c>
      <c r="J55" s="108"/>
      <c r="K55" s="109"/>
      <c r="L55" s="102" t="s">
        <v>83</v>
      </c>
      <c r="M55" s="109"/>
    </row>
    <row r="56" spans="1:13" ht="14" customHeight="1" x14ac:dyDescent="0.35">
      <c r="A56" s="101" t="s">
        <v>101</v>
      </c>
      <c r="B56" s="101"/>
      <c r="C56" s="101"/>
      <c r="D56" s="102" t="s">
        <v>137</v>
      </c>
      <c r="E56" s="103"/>
      <c r="F56" s="104"/>
      <c r="G56" s="105" t="s">
        <v>139</v>
      </c>
      <c r="H56" s="106"/>
      <c r="I56" s="107" t="s">
        <v>140</v>
      </c>
      <c r="J56" s="108"/>
      <c r="K56" s="109"/>
      <c r="L56" s="102" t="s">
        <v>104</v>
      </c>
      <c r="M56" s="109"/>
    </row>
    <row r="57" spans="1:13" ht="14" customHeight="1" x14ac:dyDescent="0.35">
      <c r="A57" s="101" t="s">
        <v>102</v>
      </c>
      <c r="B57" s="101"/>
      <c r="C57" s="101"/>
      <c r="D57" s="102" t="s">
        <v>138</v>
      </c>
      <c r="E57" s="103"/>
      <c r="F57" s="104"/>
      <c r="G57" s="105" t="s">
        <v>103</v>
      </c>
      <c r="H57" s="106"/>
      <c r="I57" s="107" t="s">
        <v>140</v>
      </c>
      <c r="J57" s="108"/>
      <c r="K57" s="109"/>
      <c r="L57" s="102" t="s">
        <v>105</v>
      </c>
      <c r="M57" s="109"/>
    </row>
    <row r="58" spans="1:13" ht="14.4" customHeight="1" x14ac:dyDescent="0.35">
      <c r="A58" s="127" t="s">
        <v>24</v>
      </c>
      <c r="B58" s="127"/>
      <c r="C58" s="127"/>
      <c r="D58" s="127"/>
      <c r="E58" s="127"/>
      <c r="F58" s="127"/>
      <c r="G58" s="127"/>
      <c r="H58" s="127"/>
      <c r="I58" s="127"/>
      <c r="J58" s="127"/>
      <c r="K58" s="127"/>
      <c r="L58" s="127"/>
      <c r="M58" s="127"/>
    </row>
    <row r="59" spans="1:13" x14ac:dyDescent="0.35">
      <c r="A59" s="127"/>
      <c r="B59" s="127"/>
      <c r="C59" s="127"/>
      <c r="D59" s="127"/>
      <c r="E59" s="127"/>
      <c r="F59" s="127"/>
      <c r="G59" s="127"/>
      <c r="H59" s="127"/>
      <c r="I59" s="127"/>
      <c r="J59" s="127"/>
      <c r="K59" s="127"/>
      <c r="L59" s="127"/>
      <c r="M59" s="127"/>
    </row>
    <row r="60" spans="1:13" x14ac:dyDescent="0.3">
      <c r="A60" s="128" t="s">
        <v>126</v>
      </c>
      <c r="B60" s="128"/>
      <c r="C60" s="128"/>
      <c r="D60" s="128"/>
      <c r="E60" s="128"/>
      <c r="F60" s="128"/>
      <c r="G60" s="128"/>
      <c r="H60" s="128" t="s">
        <v>25</v>
      </c>
      <c r="I60" s="128"/>
      <c r="J60" s="128"/>
      <c r="K60" s="128"/>
      <c r="L60" s="128"/>
      <c r="M60" s="128"/>
    </row>
    <row r="61" spans="1:13" x14ac:dyDescent="0.35">
      <c r="A61" s="129">
        <v>45789</v>
      </c>
      <c r="B61" s="129"/>
      <c r="C61" s="129"/>
      <c r="D61" s="129"/>
      <c r="E61" s="129"/>
      <c r="F61" s="129"/>
      <c r="G61" s="129"/>
      <c r="H61" s="170"/>
      <c r="I61" s="170"/>
      <c r="J61" s="170"/>
      <c r="K61" s="170"/>
      <c r="L61" s="170"/>
      <c r="M61" s="170"/>
    </row>
    <row r="62" spans="1:13" x14ac:dyDescent="0.35">
      <c r="A62" s="129"/>
      <c r="B62" s="129"/>
      <c r="C62" s="129"/>
      <c r="D62" s="129"/>
      <c r="E62" s="129"/>
      <c r="F62" s="129"/>
      <c r="G62" s="129"/>
      <c r="H62" s="170"/>
      <c r="I62" s="170"/>
      <c r="J62" s="170"/>
      <c r="K62" s="170"/>
      <c r="L62" s="170"/>
      <c r="M62" s="170"/>
    </row>
    <row r="63" spans="1:13" x14ac:dyDescent="0.35">
      <c r="A63" s="129"/>
      <c r="B63" s="129"/>
      <c r="C63" s="129"/>
      <c r="D63" s="129"/>
      <c r="E63" s="129"/>
      <c r="F63" s="129"/>
      <c r="G63" s="129"/>
      <c r="H63" s="170"/>
      <c r="I63" s="170"/>
      <c r="J63" s="170"/>
      <c r="K63" s="170"/>
      <c r="L63" s="170"/>
      <c r="M63" s="170"/>
    </row>
    <row r="64" spans="1:13" x14ac:dyDescent="0.35">
      <c r="A64" s="129"/>
      <c r="B64" s="129"/>
      <c r="C64" s="129"/>
      <c r="D64" s="129"/>
      <c r="E64" s="129"/>
      <c r="F64" s="129"/>
      <c r="G64" s="129"/>
      <c r="H64" s="170"/>
      <c r="I64" s="170"/>
      <c r="J64" s="170"/>
      <c r="K64" s="170"/>
      <c r="L64" s="170"/>
      <c r="M64" s="170"/>
    </row>
  </sheetData>
  <sheetProtection formatCells="0" formatColumns="0" formatRows="0" insertColumns="0" insertRows="0" insertHyperlinks="0" deleteColumns="0" deleteRows="0" sort="0" autoFilter="0" pivotTables="0"/>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formula1>"Select, 1) Advanced, 2) Intermediate, 3) Poor"</formula1>
    </dataValidation>
    <dataValidation type="list" allowBlank="1" showInputMessage="1" showErrorMessage="1" sqref="E15:G15">
      <formula1>"Select, Married, Single, Widow"</formula1>
    </dataValidation>
    <dataValidation type="list" allowBlank="1" showInputMessage="1" showErrorMessage="1" sqref="H5:M5">
      <formula1>"Agronomist"</formula1>
    </dataValidation>
    <dataValidation type="list" allowBlank="1" showInputMessage="1" showErrorMessage="1" sqref="F41:F45">
      <formula1>"Select, O, X"</formula1>
    </dataValidation>
    <dataValidation type="list" allowBlank="1" showInputMessage="1" showErrorMessage="1" sqref="K8:M8">
      <formula1>"Select, Male, Female"</formula1>
    </dataValidation>
    <dataValidation type="list" allowBlank="1" showInputMessage="1" showErrorMessage="1" sqref="D18:M21">
      <formula1>"Select, 1) Fluent, 2) Intermediate, 3) Beginner"</formula1>
    </dataValidation>
    <dataValidation type="list" allowBlank="1" showInputMessage="1" showErrorMessage="1" sqref="C48:D48 G48:H48 K48:M48 C51:D52 G51:H52">
      <formula1>"Select, 1) Advanced, 2) Intermediate, 3) Beginner"</formula1>
    </dataValidation>
    <dataValidation type="list" allowBlank="1" showInputMessage="1" showErrorMessage="1" sqref="M33:M37">
      <formula1>"Select, Full-time, Part-time, Intern, Volunteer, Other"</formula1>
    </dataValidation>
    <dataValidation type="list" allowBlank="1" showInputMessage="1" showErrorMessage="1" sqref="L41:M45">
      <formula1>"Select, Certificate, Diploma, Degree, Not certified"</formula1>
    </dataValidation>
  </dataValidations>
  <hyperlinks>
    <hyperlink ref="I55" r:id="rId1"/>
    <hyperlink ref="I56" r:id="rId2"/>
    <hyperlink ref="I57" r:id="rId3"/>
    <hyperlink ref="K9" r:id="rId4"/>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3"/>
  <sheetViews>
    <sheetView workbookViewId="0">
      <selection activeCell="F4" sqref="F4:F8"/>
    </sheetView>
  </sheetViews>
  <sheetFormatPr defaultColWidth="8.90625" defaultRowHeight="14.5" x14ac:dyDescent="0.35"/>
  <cols>
    <col min="1" max="1" width="8.90625" style="40"/>
    <col min="2" max="2" width="24.08984375" style="40" customWidth="1"/>
    <col min="3" max="3" width="8.90625" style="40"/>
    <col min="4" max="4" width="12" style="40" bestFit="1" customWidth="1"/>
    <col min="5" max="5" width="17.36328125" style="40" bestFit="1" customWidth="1"/>
    <col min="6" max="6" width="14.6328125" style="40" bestFit="1" customWidth="1"/>
    <col min="7" max="7" width="13.90625" style="40" bestFit="1" customWidth="1"/>
    <col min="8" max="8" width="11.36328125" style="40" bestFit="1" customWidth="1"/>
    <col min="9" max="9" width="11.6328125" style="40" bestFit="1" customWidth="1"/>
    <col min="10" max="10" width="10" style="40" bestFit="1" customWidth="1"/>
    <col min="11" max="11" width="16.90625" style="40" bestFit="1" customWidth="1"/>
    <col min="12" max="12" width="27.36328125" style="40" customWidth="1"/>
    <col min="13" max="14" width="12" style="40" bestFit="1" customWidth="1"/>
    <col min="15" max="26" width="12" style="40" customWidth="1"/>
    <col min="27" max="27" width="28.08984375" style="40" customWidth="1"/>
    <col min="28" max="28" width="9.54296875" style="40" bestFit="1" customWidth="1"/>
    <col min="29" max="29" width="8.90625" style="40"/>
    <col min="30" max="30" width="10.36328125" style="40" bestFit="1" customWidth="1"/>
    <col min="31" max="32" width="8.90625" style="40"/>
    <col min="33" max="33" width="29.08984375" style="40" bestFit="1" customWidth="1"/>
    <col min="34" max="34" width="6.6328125" style="40" bestFit="1" customWidth="1"/>
    <col min="35" max="35" width="5" style="40" bestFit="1" customWidth="1"/>
    <col min="36" max="36" width="6.6328125" style="40" bestFit="1" customWidth="1"/>
    <col min="37" max="37" width="8.90625" style="40"/>
    <col min="38" max="38" width="12.54296875" style="40" bestFit="1" customWidth="1"/>
    <col min="39" max="39" width="28.453125" style="40" bestFit="1" customWidth="1"/>
    <col min="40" max="40" width="22.453125" style="40" bestFit="1" customWidth="1"/>
    <col min="41" max="41" width="8.90625" style="40"/>
    <col min="42" max="42" width="25" style="40" bestFit="1" customWidth="1"/>
    <col min="43" max="43" width="9.6328125" style="40" customWidth="1"/>
    <col min="44" max="44" width="10.36328125" style="42" bestFit="1" customWidth="1"/>
    <col min="45" max="45" width="17.453125" style="42" bestFit="1" customWidth="1"/>
    <col min="46" max="46" width="10.453125" style="42" bestFit="1" customWidth="1"/>
    <col min="47" max="47" width="13.36328125" style="42" bestFit="1" customWidth="1"/>
    <col min="48" max="48" width="17.453125" style="42" customWidth="1"/>
    <col min="49" max="49" width="11.453125" style="42" bestFit="1" customWidth="1"/>
    <col min="50" max="50" width="14.36328125" style="42" bestFit="1" customWidth="1"/>
    <col min="51" max="51" width="14.08984375" style="42" bestFit="1" customWidth="1"/>
    <col min="52" max="52" width="21" style="42" bestFit="1" customWidth="1"/>
    <col min="53" max="57" width="21" style="40" bestFit="1" customWidth="1"/>
    <col min="58" max="58" width="9.08984375" style="40" bestFit="1" customWidth="1"/>
    <col min="59" max="59" width="22.6328125" style="40" bestFit="1" customWidth="1"/>
    <col min="60" max="60" width="11.08984375" style="40" bestFit="1" customWidth="1"/>
    <col min="61" max="61" width="17.90625" style="40" bestFit="1" customWidth="1"/>
    <col min="62" max="62" width="17.36328125" style="40" bestFit="1" customWidth="1"/>
    <col min="63" max="63" width="9.08984375" style="40" bestFit="1" customWidth="1"/>
    <col min="64" max="64" width="22.6328125" style="40" bestFit="1" customWidth="1"/>
    <col min="65" max="65" width="10.6328125" style="40" bestFit="1" customWidth="1"/>
    <col min="66" max="66" width="18.54296875" style="40" bestFit="1" customWidth="1"/>
    <col min="67" max="67" width="17.36328125" style="40" bestFit="1" customWidth="1"/>
    <col min="68" max="68" width="8.90625" style="40"/>
    <col min="69" max="69" width="22.6328125" style="40" bestFit="1" customWidth="1"/>
    <col min="70" max="70" width="8.90625" style="40"/>
    <col min="71" max="71" width="18.453125" style="40" bestFit="1" customWidth="1"/>
    <col min="72" max="72" width="17.36328125" style="40" bestFit="1" customWidth="1"/>
    <col min="73" max="16384" width="8.90625" style="40"/>
  </cols>
  <sheetData>
    <row r="2" spans="1:72" s="28" customFormat="1" x14ac:dyDescent="0.35">
      <c r="A2" s="164" t="s">
        <v>16</v>
      </c>
      <c r="B2" s="169" t="s">
        <v>76</v>
      </c>
      <c r="C2" s="169"/>
      <c r="D2" s="169"/>
      <c r="E2" s="169"/>
      <c r="F2" s="169"/>
      <c r="G2" s="169"/>
      <c r="H2" s="169"/>
      <c r="I2" s="169"/>
      <c r="J2" s="169"/>
      <c r="K2" s="169"/>
      <c r="L2" s="169"/>
      <c r="M2" s="169"/>
      <c r="N2" s="169"/>
      <c r="O2" s="166" t="s">
        <v>32</v>
      </c>
      <c r="P2" s="167"/>
      <c r="Q2" s="168"/>
      <c r="R2" s="166" t="s">
        <v>33</v>
      </c>
      <c r="S2" s="167"/>
      <c r="T2" s="168"/>
      <c r="U2" s="166" t="str">
        <f>+'Application form'!A20</f>
        <v>French</v>
      </c>
      <c r="V2" s="167"/>
      <c r="W2" s="168"/>
      <c r="X2" s="166" t="str">
        <f>+'Application form'!A21</f>
        <v>Other language (Kindly type it)</v>
      </c>
      <c r="Y2" s="167"/>
      <c r="Z2" s="168"/>
      <c r="AA2" s="166" t="s">
        <v>123</v>
      </c>
      <c r="AB2" s="167"/>
      <c r="AC2" s="167"/>
      <c r="AD2" s="167"/>
      <c r="AE2" s="167"/>
      <c r="AF2" s="167"/>
      <c r="AG2" s="168"/>
      <c r="AH2" s="166" t="s">
        <v>78</v>
      </c>
      <c r="AI2" s="167"/>
      <c r="AJ2" s="167"/>
      <c r="AK2" s="167"/>
      <c r="AL2" s="167"/>
      <c r="AM2" s="167"/>
      <c r="AN2" s="167"/>
      <c r="AO2" s="168"/>
      <c r="AP2" s="166" t="s">
        <v>81</v>
      </c>
      <c r="AQ2" s="167"/>
      <c r="AR2" s="167"/>
      <c r="AS2" s="167"/>
      <c r="AT2" s="167"/>
      <c r="AU2" s="167"/>
      <c r="AV2" s="168"/>
      <c r="AW2" s="169" t="s">
        <v>80</v>
      </c>
      <c r="AX2" s="169"/>
      <c r="AY2" s="169"/>
      <c r="AZ2" s="161" t="s">
        <v>98</v>
      </c>
      <c r="BA2" s="162"/>
      <c r="BB2" s="162"/>
      <c r="BC2" s="162"/>
      <c r="BD2" s="162"/>
      <c r="BE2" s="163"/>
      <c r="BF2" s="161" t="s">
        <v>17</v>
      </c>
      <c r="BG2" s="162"/>
      <c r="BH2" s="162"/>
      <c r="BI2" s="162"/>
      <c r="BJ2" s="163"/>
      <c r="BK2" s="161" t="s">
        <v>18</v>
      </c>
      <c r="BL2" s="162"/>
      <c r="BM2" s="162"/>
      <c r="BN2" s="162"/>
      <c r="BO2" s="163"/>
      <c r="BP2" s="161" t="s">
        <v>19</v>
      </c>
      <c r="BQ2" s="162"/>
      <c r="BR2" s="162"/>
      <c r="BS2" s="162"/>
      <c r="BT2" s="163"/>
    </row>
    <row r="3" spans="1:72" s="30" customFormat="1" ht="29" x14ac:dyDescent="0.35">
      <c r="A3" s="165"/>
      <c r="B3" s="27" t="s">
        <v>20</v>
      </c>
      <c r="C3" s="27" t="s">
        <v>67</v>
      </c>
      <c r="D3" s="27" t="s">
        <v>21</v>
      </c>
      <c r="E3" s="27" t="s">
        <v>22</v>
      </c>
      <c r="F3" s="27" t="s">
        <v>87</v>
      </c>
      <c r="G3" s="27" t="s">
        <v>68</v>
      </c>
      <c r="H3" s="27" t="s">
        <v>69</v>
      </c>
      <c r="I3" s="27" t="s">
        <v>70</v>
      </c>
      <c r="J3" s="27" t="s">
        <v>71</v>
      </c>
      <c r="K3" s="27" t="s">
        <v>72</v>
      </c>
      <c r="L3" s="27" t="s">
        <v>73</v>
      </c>
      <c r="M3" s="27" t="s">
        <v>74</v>
      </c>
      <c r="N3" s="27" t="s">
        <v>75</v>
      </c>
      <c r="O3" s="27" t="s">
        <v>42</v>
      </c>
      <c r="P3" s="27" t="s">
        <v>43</v>
      </c>
      <c r="Q3" s="27" t="s">
        <v>44</v>
      </c>
      <c r="R3" s="27" t="s">
        <v>42</v>
      </c>
      <c r="S3" s="27" t="s">
        <v>43</v>
      </c>
      <c r="T3" s="27" t="s">
        <v>44</v>
      </c>
      <c r="U3" s="27" t="s">
        <v>42</v>
      </c>
      <c r="V3" s="27" t="s">
        <v>43</v>
      </c>
      <c r="W3" s="27" t="s">
        <v>44</v>
      </c>
      <c r="X3" s="27" t="s">
        <v>42</v>
      </c>
      <c r="Y3" s="27" t="s">
        <v>43</v>
      </c>
      <c r="Z3" s="27" t="s">
        <v>44</v>
      </c>
      <c r="AA3" s="27" t="s">
        <v>106</v>
      </c>
      <c r="AB3" s="27" t="s">
        <v>35</v>
      </c>
      <c r="AC3" s="27" t="s">
        <v>45</v>
      </c>
      <c r="AD3" s="27" t="s">
        <v>36</v>
      </c>
      <c r="AE3" s="27" t="s">
        <v>0</v>
      </c>
      <c r="AF3" s="27" t="s">
        <v>1</v>
      </c>
      <c r="AG3" s="27" t="s">
        <v>77</v>
      </c>
      <c r="AH3" s="27" t="s">
        <v>11</v>
      </c>
      <c r="AI3" s="27" t="s">
        <v>12</v>
      </c>
      <c r="AJ3" s="27" t="s">
        <v>11</v>
      </c>
      <c r="AK3" s="27" t="s">
        <v>12</v>
      </c>
      <c r="AL3" s="27" t="s">
        <v>79</v>
      </c>
      <c r="AM3" s="27" t="s">
        <v>3</v>
      </c>
      <c r="AN3" s="27" t="s">
        <v>4</v>
      </c>
      <c r="AO3" s="27" t="s">
        <v>35</v>
      </c>
      <c r="AP3" s="27" t="s">
        <v>55</v>
      </c>
      <c r="AQ3" s="27" t="s">
        <v>45</v>
      </c>
      <c r="AR3" s="27" t="s">
        <v>60</v>
      </c>
      <c r="AS3" s="27" t="s">
        <v>57</v>
      </c>
      <c r="AT3" s="27" t="s">
        <v>96</v>
      </c>
      <c r="AU3" s="27" t="s">
        <v>97</v>
      </c>
      <c r="AV3" s="27" t="s">
        <v>61</v>
      </c>
      <c r="AW3" s="29" t="s">
        <v>39</v>
      </c>
      <c r="AX3" s="29" t="s">
        <v>40</v>
      </c>
      <c r="AY3" s="29" t="s">
        <v>41</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51</v>
      </c>
      <c r="BG3" s="29" t="s">
        <v>65</v>
      </c>
      <c r="BH3" s="29" t="s">
        <v>4</v>
      </c>
      <c r="BI3" s="29" t="s">
        <v>22</v>
      </c>
      <c r="BJ3" s="29" t="s">
        <v>52</v>
      </c>
      <c r="BK3" s="29" t="s">
        <v>51</v>
      </c>
      <c r="BL3" s="29" t="s">
        <v>65</v>
      </c>
      <c r="BM3" s="29" t="s">
        <v>4</v>
      </c>
      <c r="BN3" s="29" t="s">
        <v>22</v>
      </c>
      <c r="BO3" s="29" t="s">
        <v>52</v>
      </c>
      <c r="BP3" s="29" t="s">
        <v>51</v>
      </c>
      <c r="BQ3" s="29" t="s">
        <v>65</v>
      </c>
      <c r="BR3" s="29" t="s">
        <v>4</v>
      </c>
      <c r="BS3" s="29" t="s">
        <v>22</v>
      </c>
      <c r="BT3" s="29" t="s">
        <v>52</v>
      </c>
    </row>
    <row r="4" spans="1:72" s="36" customFormat="1" ht="29" x14ac:dyDescent="0.35">
      <c r="A4" s="148">
        <v>1</v>
      </c>
      <c r="B4" s="148" t="str">
        <f>+'Application form'!D8</f>
        <v>Kagaba I.</v>
      </c>
      <c r="C4" s="148" t="str">
        <f>+'Application form'!K8</f>
        <v>Select</v>
      </c>
      <c r="D4" s="148" t="str">
        <f>+'Application form'!D9</f>
        <v>07888888888</v>
      </c>
      <c r="E4" s="148" t="str">
        <f>+'Application form'!K9</f>
        <v>OOOOOO@gmail.com</v>
      </c>
      <c r="F4" s="148" t="str">
        <f>+'Application form'!A11</f>
        <v>Village, cell, sector, District</v>
      </c>
      <c r="G4" s="152" t="str">
        <f>+'Application form'!H11</f>
        <v>Village, cell, sector, District</v>
      </c>
      <c r="H4" s="155" t="str">
        <f>+'Application form'!A13</f>
        <v>01-01-2000</v>
      </c>
      <c r="I4" s="158" t="str">
        <f>+'Application form'!E13</f>
        <v>Sector-District</v>
      </c>
      <c r="J4" s="148" t="str">
        <f>+'Application form'!H13</f>
        <v>Rwandan</v>
      </c>
      <c r="K4" s="148" t="str">
        <f>+'Application form'!K13</f>
        <v>Rwandan</v>
      </c>
      <c r="L4" s="148" t="str">
        <f>'Application form'!A15</f>
        <v>1199080000000000</v>
      </c>
      <c r="M4" s="148" t="str">
        <f>+'Application form'!E15</f>
        <v>Married</v>
      </c>
      <c r="N4" s="148" t="str">
        <f>+'Application form'!H15</f>
        <v>Sector-District</v>
      </c>
      <c r="O4" s="148" t="str">
        <f>+'Application form'!D18</f>
        <v>Select</v>
      </c>
      <c r="P4" s="148" t="str">
        <f>+'Application form'!G18</f>
        <v>Select</v>
      </c>
      <c r="Q4" s="148" t="str">
        <f>+'Application form'!J18</f>
        <v>Select</v>
      </c>
      <c r="R4" s="148" t="str">
        <f>+'Application form'!D19</f>
        <v>Select</v>
      </c>
      <c r="S4" s="148" t="str">
        <f>+'Application form'!G19</f>
        <v>Select</v>
      </c>
      <c r="T4" s="148" t="str">
        <f>+'Application form'!J19</f>
        <v>Select</v>
      </c>
      <c r="U4" s="148" t="str">
        <f>+'Application form'!D20</f>
        <v>Select</v>
      </c>
      <c r="V4" s="148" t="str">
        <f>+'Application form'!G20</f>
        <v>Select</v>
      </c>
      <c r="W4" s="148" t="str">
        <f>+'Application form'!J20</f>
        <v>Select</v>
      </c>
      <c r="X4" s="148" t="str">
        <f>+'Application form'!D21</f>
        <v>Select</v>
      </c>
      <c r="Y4" s="148" t="str">
        <f>+'Application form'!G21</f>
        <v>Select</v>
      </c>
      <c r="Z4" s="148"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GAPs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51" t="str">
        <f>+'Application form'!C48</f>
        <v>1) Advanced</v>
      </c>
      <c r="AX4" s="151" t="str">
        <f>+'Application form'!G48</f>
        <v>2) Intermediate</v>
      </c>
      <c r="AY4" s="151" t="str">
        <f>+'Application form'!K48</f>
        <v>3) Beginner</v>
      </c>
      <c r="AZ4" s="151" t="str">
        <f>+'Application form'!C51</f>
        <v>Select</v>
      </c>
      <c r="BA4" s="151" t="str">
        <f>+'Application form'!C52</f>
        <v>Select</v>
      </c>
      <c r="BB4" s="151" t="str">
        <f>+'Application form'!G51</f>
        <v>Select</v>
      </c>
      <c r="BC4" s="151" t="str">
        <f>+'Application form'!G52</f>
        <v>Select</v>
      </c>
      <c r="BD4" s="151" t="str">
        <f>+'Application form'!K51</f>
        <v>Select</v>
      </c>
      <c r="BE4" s="151" t="str">
        <f>+'Application form'!K52</f>
        <v>Select</v>
      </c>
      <c r="BF4" s="151" t="str">
        <f>+'Application form'!A55</f>
        <v>Kagabo</v>
      </c>
      <c r="BG4" s="151" t="str">
        <f>+'Application form'!D55</f>
        <v>Good Neighbors International</v>
      </c>
      <c r="BH4" s="151" t="str">
        <f>+'Application form'!G55</f>
        <v>Coordinator</v>
      </c>
      <c r="BI4" s="151" t="str">
        <f>+'Application form'!I55</f>
        <v>OOOOOO@gmail.com</v>
      </c>
      <c r="BJ4" s="151" t="str">
        <f>+'Application form'!L55</f>
        <v>07888888888</v>
      </c>
      <c r="BK4" s="151" t="str">
        <f>+'Application form'!A56</f>
        <v>Mugabo</v>
      </c>
      <c r="BL4" s="151" t="str">
        <f>+'Application form'!D56</f>
        <v>Good Neighbors Kigali</v>
      </c>
      <c r="BM4" s="151" t="str">
        <f>+'Application form'!G56</f>
        <v>Social worker</v>
      </c>
      <c r="BN4" s="151" t="str">
        <f>+'Application form'!I56</f>
        <v>OOOOOO@gmail.com</v>
      </c>
      <c r="BO4" s="151" t="str">
        <f>+'Application form'!L56</f>
        <v>07999999999</v>
      </c>
      <c r="BP4" s="151" t="str">
        <f>+'Application form'!A57</f>
        <v>Bugingo</v>
      </c>
      <c r="BQ4" s="151" t="str">
        <f>+'Application form'!D57</f>
        <v>Good Neighbors Huye</v>
      </c>
      <c r="BR4" s="151" t="str">
        <f>+'Application form'!G57</f>
        <v>Manager</v>
      </c>
      <c r="BS4" s="151" t="str">
        <f>+'Application form'!I57</f>
        <v>OOOOOO@gmail.com</v>
      </c>
      <c r="BT4" s="151" t="str">
        <f>+'Application form'!L57</f>
        <v>07666666666</v>
      </c>
    </row>
    <row r="5" spans="1:72" s="38" customFormat="1" ht="29" x14ac:dyDescent="0.35">
      <c r="A5" s="149"/>
      <c r="B5" s="149"/>
      <c r="C5" s="149"/>
      <c r="D5" s="149"/>
      <c r="E5" s="149"/>
      <c r="F5" s="149"/>
      <c r="G5" s="153"/>
      <c r="H5" s="156"/>
      <c r="I5" s="159"/>
      <c r="J5" s="149"/>
      <c r="K5" s="149"/>
      <c r="L5" s="149"/>
      <c r="M5" s="149"/>
      <c r="N5" s="149"/>
      <c r="O5" s="149"/>
      <c r="P5" s="149"/>
      <c r="Q5" s="149"/>
      <c r="R5" s="149"/>
      <c r="S5" s="149"/>
      <c r="T5" s="149"/>
      <c r="U5" s="149"/>
      <c r="V5" s="149"/>
      <c r="W5" s="149"/>
      <c r="X5" s="149"/>
      <c r="Y5" s="149"/>
      <c r="Z5" s="149"/>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row>
    <row r="6" spans="1:72" s="38" customFormat="1" ht="29" x14ac:dyDescent="0.35">
      <c r="A6" s="149"/>
      <c r="B6" s="149"/>
      <c r="C6" s="149"/>
      <c r="D6" s="149"/>
      <c r="E6" s="149"/>
      <c r="F6" s="149"/>
      <c r="G6" s="153"/>
      <c r="H6" s="156"/>
      <c r="I6" s="159"/>
      <c r="J6" s="149"/>
      <c r="K6" s="149"/>
      <c r="L6" s="149"/>
      <c r="M6" s="149"/>
      <c r="N6" s="149"/>
      <c r="O6" s="149"/>
      <c r="P6" s="149"/>
      <c r="Q6" s="149"/>
      <c r="R6" s="149"/>
      <c r="S6" s="149"/>
      <c r="T6" s="149"/>
      <c r="U6" s="149"/>
      <c r="V6" s="149"/>
      <c r="W6" s="149"/>
      <c r="X6" s="149"/>
      <c r="Y6" s="149"/>
      <c r="Z6" s="149"/>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row>
    <row r="7" spans="1:72" s="39" customFormat="1" ht="29" x14ac:dyDescent="0.35">
      <c r="A7" s="149"/>
      <c r="B7" s="149"/>
      <c r="C7" s="149"/>
      <c r="D7" s="149"/>
      <c r="E7" s="149"/>
      <c r="F7" s="149"/>
      <c r="G7" s="153"/>
      <c r="H7" s="156"/>
      <c r="I7" s="159"/>
      <c r="J7" s="149"/>
      <c r="K7" s="149"/>
      <c r="L7" s="149"/>
      <c r="M7" s="149"/>
      <c r="N7" s="149"/>
      <c r="O7" s="149"/>
      <c r="P7" s="149"/>
      <c r="Q7" s="149"/>
      <c r="R7" s="149"/>
      <c r="S7" s="149"/>
      <c r="T7" s="149"/>
      <c r="U7" s="149"/>
      <c r="V7" s="149"/>
      <c r="W7" s="149"/>
      <c r="X7" s="149"/>
      <c r="Y7" s="149"/>
      <c r="Z7" s="149"/>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row>
    <row r="8" spans="1:72" s="39" customFormat="1" ht="29" x14ac:dyDescent="0.35">
      <c r="A8" s="150"/>
      <c r="B8" s="150"/>
      <c r="C8" s="150"/>
      <c r="D8" s="150"/>
      <c r="E8" s="150"/>
      <c r="F8" s="150"/>
      <c r="G8" s="154"/>
      <c r="H8" s="157"/>
      <c r="I8" s="160"/>
      <c r="J8" s="150"/>
      <c r="K8" s="150"/>
      <c r="L8" s="150"/>
      <c r="M8" s="150"/>
      <c r="N8" s="150"/>
      <c r="O8" s="150"/>
      <c r="P8" s="150"/>
      <c r="Q8" s="150"/>
      <c r="R8" s="150"/>
      <c r="S8" s="150"/>
      <c r="T8" s="150"/>
      <c r="U8" s="150"/>
      <c r="V8" s="150"/>
      <c r="W8" s="150"/>
      <c r="X8" s="150"/>
      <c r="Y8" s="150"/>
      <c r="Z8" s="150"/>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PHHS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row>
    <row r="13" spans="1:72" x14ac:dyDescent="0.35">
      <c r="AG13" s="41"/>
    </row>
  </sheetData>
  <sheetProtection algorithmName="SHA-512" hashValue="+/+uDFD3CF5sLYpXAb4jdOdCnRqaRk4rCREA/iaXBhEw1tTc7A8hvD9EkCTQLhmqFlYNmKjn6Fw8PkvgCHkcWw==" saltValue="x+ObIeWwC1gK5qV11pAECg==" spinCount="100000" sheet="1" objects="1" scenarios="1"/>
  <mergeCells count="64">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U4:U8"/>
    <mergeCell ref="V4:V8"/>
    <mergeCell ref="W4:W8"/>
    <mergeCell ref="X4:X8"/>
    <mergeCell ref="Y4:Y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2023-11-01T15:53:45Z</cp:lastPrinted>
  <dcterms:created xsi:type="dcterms:W3CDTF">2023-08-07T07:56:45Z</dcterms:created>
  <dcterms:modified xsi:type="dcterms:W3CDTF">2025-05-12T13:35:47Z</dcterms:modified>
</cp:coreProperties>
</file>