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anitha_umurerwa_giz_de/Documents/Bureau/CONTRACT FILES/CONSULTANT -DIRECT AWARD/2025/RW/New -ENDEV/2.Request for Proposals/"/>
    </mc:Choice>
  </mc:AlternateContent>
  <xr:revisionPtr revIDLastSave="0" documentId="8_{AD2A9621-022F-42EC-9131-F88ADDEBFE20}" xr6:coauthVersionLast="47" xr6:coauthVersionMax="47" xr10:uidLastSave="{00000000-0000-0000-0000-000000000000}"/>
  <workbookProtection workbookAlgorithmName="SHA-512" workbookHashValue="W6ti9Y5eX+acEiV3/5edYvbkjvJcMAgpJ8kot46Gt+AmYzJheYX08EQuMAKljPE5tkSo59IjNDr6OEVfI3N3rQ==" workbookSaltValue="D3q8eWKnFeDfqH/BJdNgdQ==" workbookSpinCount="100000" lockStructure="1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E32" i="1"/>
  <c r="E33" i="1"/>
  <c r="E30" i="1"/>
  <c r="E31" i="1"/>
  <c r="E37" i="1"/>
  <c r="E38" i="1" l="1"/>
  <c r="E29" i="1"/>
  <c r="E25" i="1"/>
  <c r="E24" i="1"/>
  <c r="E34" i="1" l="1"/>
  <c r="E26" i="1"/>
  <c r="B18" i="1" l="1"/>
  <c r="B20" i="1" s="1"/>
  <c r="B19" i="1"/>
</calcChain>
</file>

<file path=xl/sharedStrings.xml><?xml version="1.0" encoding="utf-8"?>
<sst xmlns="http://schemas.openxmlformats.org/spreadsheetml/2006/main" count="67" uniqueCount="56">
  <si>
    <t>Name and address of bidder/contractor</t>
  </si>
  <si>
    <t>Name (Company)</t>
  </si>
  <si>
    <t>Street:</t>
  </si>
  <si>
    <t>Area Code, Place:</t>
  </si>
  <si>
    <t>Tender processing-No.:83489026</t>
  </si>
  <si>
    <t>Telephone / Email:</t>
  </si>
  <si>
    <t>Country:</t>
  </si>
  <si>
    <t xml:space="preserve">Rwanda </t>
  </si>
  <si>
    <t>Project and project number</t>
  </si>
  <si>
    <t>14.2275.7_040.00</t>
  </si>
  <si>
    <t>Country of assignment:</t>
  </si>
  <si>
    <t>Period of assignment:                                                July 2025- September 2025</t>
  </si>
  <si>
    <t>Currency:</t>
  </si>
  <si>
    <t xml:space="preserve">RWF </t>
  </si>
  <si>
    <t>COST SUMMARY</t>
  </si>
  <si>
    <t xml:space="preserve">Cost in RWF </t>
  </si>
  <si>
    <t>Fees</t>
  </si>
  <si>
    <t>Reimbursable costs</t>
  </si>
  <si>
    <t>N.N.</t>
  </si>
  <si>
    <t>TOTAL NET Costs</t>
  </si>
  <si>
    <t>Applicable Tax VAT 18%</t>
  </si>
  <si>
    <t>Total GROSS Costs</t>
  </si>
  <si>
    <t>Expert Inputs and Fee Rates</t>
  </si>
  <si>
    <t xml:space="preserve">Description </t>
  </si>
  <si>
    <t>Names of Expert</t>
  </si>
  <si>
    <t>No. of Days</t>
  </si>
  <si>
    <t>Daily Fee Rate RWF</t>
  </si>
  <si>
    <t>Total Fee (No. Days X Fee RWF)</t>
  </si>
  <si>
    <t>Short term Expert (pool 1)</t>
  </si>
  <si>
    <t xml:space="preserve">S/TOTAL </t>
  </si>
  <si>
    <t>Travel expenses</t>
  </si>
  <si>
    <t xml:space="preserve">Description 
</t>
  </si>
  <si>
    <t xml:space="preserve">Type of settlement </t>
  </si>
  <si>
    <t xml:space="preserve">Number </t>
  </si>
  <si>
    <t xml:space="preserve">Rate </t>
  </si>
  <si>
    <t>Total Cost (RWF)</t>
  </si>
  <si>
    <t xml:space="preserve">Comments </t>
  </si>
  <si>
    <t>Per-diem allowance  in country of assignment</t>
  </si>
  <si>
    <t xml:space="preserve">Lumpsum based on performance </t>
  </si>
  <si>
    <r>
      <rPr>
        <sz val="11"/>
        <color rgb="FF000000"/>
        <rFont val="Arial"/>
      </rPr>
      <t xml:space="preserve">For the national experts, the  maximum daily perdiem allowances is up to  </t>
    </r>
    <r>
      <rPr>
        <b/>
        <sz val="11"/>
        <color rgb="FF000000"/>
        <rFont val="Arial"/>
      </rPr>
      <t xml:space="preserve">25.000RWF </t>
    </r>
  </si>
  <si>
    <t>Overnight allowance in country of assignment</t>
  </si>
  <si>
    <r>
      <rPr>
        <sz val="11"/>
        <color rgb="FF000000"/>
        <rFont val="Arial"/>
      </rPr>
      <t xml:space="preserve">For the national experts, the  maximum daily overnight  allowances is up to  </t>
    </r>
    <r>
      <rPr>
        <b/>
        <sz val="11"/>
        <color rgb="FF000000"/>
        <rFont val="Arial"/>
      </rPr>
      <t xml:space="preserve">34.000RWF </t>
    </r>
  </si>
  <si>
    <t xml:space="preserve">Transport on the field  in country of assignment (car rent for travel to field) </t>
  </si>
  <si>
    <t>Against provision of evidence</t>
  </si>
  <si>
    <r>
      <rPr>
        <sz val="11"/>
        <color rgb="FF000000"/>
        <rFont val="Arial"/>
      </rPr>
      <t>International Flights</t>
    </r>
    <r>
      <rPr>
        <b/>
        <sz val="11"/>
        <color rgb="FFFF0000"/>
        <rFont val="Arial"/>
      </rPr>
      <t xml:space="preserve"> (if applicable) </t>
    </r>
  </si>
  <si>
    <t xml:space="preserve">If the experts are comming from outside and you flight ticekts are needed, you can put the cost for tickets of experts </t>
  </si>
  <si>
    <r>
      <rPr>
        <sz val="11"/>
        <color rgb="FF000000"/>
        <rFont val="Arial"/>
      </rPr>
      <t xml:space="preserve">Compensation of C02 emmission </t>
    </r>
    <r>
      <rPr>
        <sz val="11"/>
        <color rgb="FFFF0000"/>
        <rFont val="Arial"/>
      </rPr>
      <t xml:space="preserve">(if applicable) </t>
    </r>
  </si>
  <si>
    <r>
      <rPr>
        <sz val="11"/>
        <color rgb="FF000000"/>
        <rFont val="Arial"/>
      </rPr>
      <t>if the flight tickets are involved, then a budget of</t>
    </r>
    <r>
      <rPr>
        <b/>
        <sz val="11"/>
        <color rgb="FF000000"/>
        <rFont val="Arial"/>
      </rPr>
      <t xml:space="preserve">  194,076 RWF</t>
    </r>
    <r>
      <rPr>
        <sz val="11"/>
        <color rgb="FF000000"/>
        <rFont val="Arial"/>
      </rPr>
      <t xml:space="preserve"> must be put in the offer</t>
    </r>
  </si>
  <si>
    <t xml:space="preserve">Other costs </t>
  </si>
  <si>
    <t>Flexible remuneration</t>
  </si>
  <si>
    <t xml:space="preserve">Against provision of evidence </t>
  </si>
  <si>
    <r>
      <rPr>
        <sz val="10"/>
        <color rgb="FF000000"/>
        <rFont val="Arial"/>
      </rPr>
      <t xml:space="preserve">Budget of  </t>
    </r>
    <r>
      <rPr>
        <b/>
        <sz val="10"/>
        <color rgb="FF000000"/>
        <rFont val="Arial"/>
      </rPr>
      <t xml:space="preserve">3,500,000RWF </t>
    </r>
    <r>
      <rPr>
        <sz val="10"/>
        <color rgb="FF000000"/>
        <rFont val="Arial"/>
      </rPr>
      <t>MUST be in financial offer. Use of the flexible remuneration item requires prior written approval from GIZ.</t>
    </r>
  </si>
  <si>
    <t xml:space="preserve">Please note: </t>
  </si>
  <si>
    <t>Fill in the highlighted yellow cells, please.</t>
  </si>
  <si>
    <t>ON TOP IS A SUMMARY FORM WHICH WILL BE FILLED AUTOMATICALLY</t>
  </si>
  <si>
    <t xml:space="preserve"> Date and Signature/stamp 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</si>
</sst>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color rgb="FF000000"/>
      <name val="Arial"/>
    </font>
    <font>
      <b/>
      <sz val="11"/>
      <color rgb="FF000000"/>
      <name val="Arial"/>
    </font>
    <font>
      <b/>
      <sz val="11"/>
      <color rgb="FFFF0000"/>
      <name val="Arial"/>
    </font>
    <font>
      <sz val="11"/>
      <color theme="1"/>
      <name val="Arial"/>
    </font>
    <font>
      <sz val="11"/>
      <color rgb="FFFF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7" borderId="5" applyNumberFormat="0" applyFont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wrapText="1"/>
    </xf>
    <xf numFmtId="165" fontId="2" fillId="0" borderId="4" xfId="1" applyNumberFormat="1" applyFont="1" applyBorder="1" applyAlignment="1" applyProtection="1">
      <alignment horizontal="center" vertical="center" wrapText="1"/>
    </xf>
    <xf numFmtId="165" fontId="2" fillId="4" borderId="4" xfId="1" applyNumberFormat="1" applyFont="1" applyFill="1" applyBorder="1" applyAlignment="1" applyProtection="1">
      <alignment horizontal="center" vertical="center" wrapText="1"/>
    </xf>
    <xf numFmtId="165" fontId="2" fillId="5" borderId="4" xfId="1" applyNumberFormat="1" applyFont="1" applyFill="1" applyBorder="1" applyAlignment="1" applyProtection="1">
      <alignment horizontal="center" vertical="center" wrapText="1"/>
    </xf>
    <xf numFmtId="165" fontId="7" fillId="3" borderId="4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2" fontId="3" fillId="0" borderId="0" xfId="0" applyNumberFormat="1" applyFont="1"/>
    <xf numFmtId="2" fontId="2" fillId="0" borderId="4" xfId="0" applyNumberFormat="1" applyFont="1" applyBorder="1" applyAlignment="1">
      <alignment vertical="center" wrapText="1"/>
    </xf>
    <xf numFmtId="2" fontId="7" fillId="3" borderId="4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5" fillId="6" borderId="1" xfId="0" applyNumberFormat="1" applyFont="1" applyFill="1" applyBorder="1" applyAlignment="1">
      <alignment horizontal="left" vertical="center"/>
    </xf>
    <xf numFmtId="2" fontId="8" fillId="6" borderId="1" xfId="0" applyNumberFormat="1" applyFont="1" applyFill="1" applyBorder="1"/>
    <xf numFmtId="2" fontId="9" fillId="6" borderId="1" xfId="0" applyNumberFormat="1" applyFont="1" applyFill="1" applyBorder="1" applyAlignment="1">
      <alignment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5" fillId="6" borderId="0" xfId="0" applyNumberFormat="1" applyFont="1" applyFill="1" applyAlignment="1">
      <alignment horizontal="left" vertical="center"/>
    </xf>
    <xf numFmtId="2" fontId="8" fillId="6" borderId="0" xfId="0" applyNumberFormat="1" applyFont="1" applyFill="1"/>
    <xf numFmtId="2" fontId="2" fillId="4" borderId="4" xfId="0" applyNumberFormat="1" applyFont="1" applyFill="1" applyBorder="1" applyAlignment="1">
      <alignment horizontal="left" vertical="center" wrapText="1"/>
    </xf>
    <xf numFmtId="165" fontId="2" fillId="4" borderId="4" xfId="1" applyNumberFormat="1" applyFont="1" applyFill="1" applyBorder="1" applyAlignment="1" applyProtection="1">
      <alignment horizontal="left" vertical="center" wrapText="1" indent="2"/>
    </xf>
    <xf numFmtId="2" fontId="3" fillId="0" borderId="5" xfId="2" applyNumberFormat="1" applyFont="1" applyFill="1" applyAlignment="1" applyProtection="1">
      <alignment horizontal="left" vertical="center" wrapText="1"/>
    </xf>
    <xf numFmtId="165" fontId="3" fillId="0" borderId="5" xfId="2" applyNumberFormat="1" applyFont="1" applyFill="1" applyAlignment="1" applyProtection="1">
      <alignment horizontal="center" vertical="center" wrapText="1"/>
    </xf>
    <xf numFmtId="165" fontId="3" fillId="7" borderId="5" xfId="2" applyNumberFormat="1" applyFont="1" applyAlignment="1" applyProtection="1">
      <alignment horizontal="center" vertical="center" wrapText="1"/>
      <protection locked="0"/>
    </xf>
    <xf numFmtId="2" fontId="3" fillId="7" borderId="5" xfId="2" applyNumberFormat="1" applyFont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0" xfId="0" applyFont="1" applyAlignment="1">
      <alignment horizontal="left" vertical="top"/>
    </xf>
    <xf numFmtId="0" fontId="4" fillId="0" borderId="3" xfId="0" applyFont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2" fontId="5" fillId="6" borderId="0" xfId="0" applyNumberFormat="1" applyFont="1" applyFill="1" applyAlignment="1">
      <alignment horizontal="left" vertical="center" wrapText="1"/>
    </xf>
    <xf numFmtId="2" fontId="9" fillId="6" borderId="2" xfId="0" applyNumberFormat="1" applyFont="1" applyFill="1" applyBorder="1" applyAlignment="1">
      <alignment vertical="center" wrapText="1"/>
    </xf>
    <xf numFmtId="2" fontId="2" fillId="4" borderId="6" xfId="2" applyNumberFormat="1" applyFont="1" applyFill="1" applyBorder="1" applyAlignment="1">
      <alignment horizontal="left" vertical="center" wrapText="1"/>
    </xf>
    <xf numFmtId="2" fontId="2" fillId="4" borderId="6" xfId="2" applyNumberFormat="1" applyFont="1" applyFill="1" applyBorder="1" applyAlignment="1">
      <alignment horizontal="center" vertical="center" wrapText="1"/>
    </xf>
    <xf numFmtId="2" fontId="9" fillId="6" borderId="3" xfId="0" applyNumberFormat="1" applyFont="1" applyFill="1" applyBorder="1" applyAlignment="1">
      <alignment vertical="center" wrapText="1"/>
    </xf>
    <xf numFmtId="2" fontId="3" fillId="0" borderId="7" xfId="2" applyNumberFormat="1" applyFont="1" applyFill="1" applyBorder="1" applyAlignment="1" applyProtection="1">
      <alignment vertical="center" wrapText="1"/>
    </xf>
    <xf numFmtId="165" fontId="3" fillId="0" borderId="7" xfId="2" applyNumberFormat="1" applyFont="1" applyFill="1" applyBorder="1" applyAlignment="1" applyProtection="1">
      <alignment vertical="center" wrapText="1"/>
    </xf>
    <xf numFmtId="165" fontId="3" fillId="0" borderId="7" xfId="1" applyNumberFormat="1" applyFont="1" applyFill="1" applyBorder="1" applyAlignment="1" applyProtection="1">
      <alignment horizontal="center" vertical="center" wrapText="1"/>
    </xf>
    <xf numFmtId="165" fontId="2" fillId="4" borderId="6" xfId="2" applyNumberFormat="1" applyFont="1" applyFill="1" applyBorder="1" applyAlignment="1" applyProtection="1">
      <alignment horizontal="center" vertical="center" wrapText="1"/>
    </xf>
    <xf numFmtId="2" fontId="3" fillId="0" borderId="4" xfId="2" applyNumberFormat="1" applyFont="1" applyFill="1" applyBorder="1" applyAlignment="1" applyProtection="1">
      <alignment horizontal="left" vertical="center" wrapText="1"/>
    </xf>
    <xf numFmtId="165" fontId="3" fillId="0" borderId="4" xfId="2" applyNumberFormat="1" applyFont="1" applyFill="1" applyBorder="1" applyAlignment="1" applyProtection="1">
      <alignment vertical="center" wrapText="1"/>
    </xf>
    <xf numFmtId="2" fontId="2" fillId="4" borderId="8" xfId="2" applyNumberFormat="1" applyFont="1" applyFill="1" applyBorder="1" applyAlignment="1">
      <alignment horizontal="center" vertical="center" wrapText="1"/>
    </xf>
    <xf numFmtId="165" fontId="2" fillId="0" borderId="9" xfId="1" applyNumberFormat="1" applyFont="1" applyFill="1" applyBorder="1" applyAlignment="1" applyProtection="1">
      <alignment horizontal="center" vertical="center" wrapText="1"/>
    </xf>
    <xf numFmtId="165" fontId="2" fillId="4" borderId="8" xfId="2" applyNumberFormat="1" applyFont="1" applyFill="1" applyBorder="1" applyAlignment="1" applyProtection="1">
      <alignment horizontal="center" vertical="center" wrapText="1"/>
    </xf>
    <xf numFmtId="165" fontId="2" fillId="0" borderId="10" xfId="1" applyNumberFormat="1" applyFont="1" applyFill="1" applyBorder="1" applyAlignment="1" applyProtection="1">
      <alignment horizontal="left" vertical="center" wrapText="1" indent="2"/>
    </xf>
    <xf numFmtId="2" fontId="2" fillId="4" borderId="10" xfId="0" applyNumberFormat="1" applyFont="1" applyFill="1" applyBorder="1" applyAlignment="1">
      <alignment horizontal="center" vertical="center" wrapText="1"/>
    </xf>
    <xf numFmtId="2" fontId="2" fillId="4" borderId="4" xfId="2" applyNumberFormat="1" applyFont="1" applyFill="1" applyBorder="1" applyAlignment="1">
      <alignment horizontal="center" vertical="center" wrapText="1"/>
    </xf>
    <xf numFmtId="164" fontId="2" fillId="0" borderId="12" xfId="2" applyNumberFormat="1" applyFont="1" applyFill="1" applyBorder="1" applyAlignment="1" applyProtection="1">
      <alignment horizontal="center" vertical="center" wrapText="1"/>
    </xf>
    <xf numFmtId="2" fontId="9" fillId="6" borderId="13" xfId="0" applyNumberFormat="1" applyFont="1" applyFill="1" applyBorder="1" applyAlignment="1">
      <alignment vertical="center" wrapText="1"/>
    </xf>
    <xf numFmtId="165" fontId="2" fillId="0" borderId="4" xfId="2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5" fontId="2" fillId="0" borderId="11" xfId="1" applyNumberFormat="1" applyFont="1" applyFill="1" applyBorder="1" applyAlignment="1" applyProtection="1">
      <alignment horizontal="right" vertical="center" wrapText="1" indent="2"/>
    </xf>
    <xf numFmtId="0" fontId="16" fillId="0" borderId="14" xfId="0" applyFont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quotePrefix="1" applyFont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te" xfId="2" builtinId="1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showGridLines="0" tabSelected="1" topLeftCell="A15" zoomScale="70" zoomScaleNormal="70" zoomScalePageLayoutView="55" workbookViewId="0">
      <selection activeCell="C32" sqref="C32"/>
    </sheetView>
  </sheetViews>
  <sheetFormatPr defaultColWidth="11.42578125" defaultRowHeight="14.25" x14ac:dyDescent="0.2"/>
  <cols>
    <col min="1" max="1" width="44.42578125" style="8" customWidth="1"/>
    <col min="2" max="2" width="32.28515625" style="8" customWidth="1"/>
    <col min="3" max="3" width="11.7109375" style="8" customWidth="1"/>
    <col min="4" max="4" width="16.42578125" style="8" customWidth="1"/>
    <col min="5" max="5" width="22.7109375" style="8" customWidth="1"/>
    <col min="6" max="6" width="22.5703125" style="8" customWidth="1"/>
    <col min="7" max="16384" width="11.42578125" style="8"/>
  </cols>
  <sheetData>
    <row r="1" spans="1:5" ht="15" x14ac:dyDescent="0.2">
      <c r="A1" s="7"/>
    </row>
    <row r="2" spans="1:5" s="9" customFormat="1" ht="18.75" customHeight="1" x14ac:dyDescent="0.25">
      <c r="A2" s="1" t="s">
        <v>0</v>
      </c>
      <c r="B2" s="2" t="s">
        <v>1</v>
      </c>
      <c r="C2" s="67"/>
      <c r="D2" s="67"/>
      <c r="E2" s="67"/>
    </row>
    <row r="3" spans="1:5" s="9" customFormat="1" ht="18.75" customHeight="1" x14ac:dyDescent="0.25">
      <c r="A3" s="1"/>
      <c r="B3" s="2"/>
      <c r="C3" s="70"/>
      <c r="D3" s="70"/>
      <c r="E3" s="70"/>
    </row>
    <row r="4" spans="1:5" s="9" customFormat="1" ht="18.75" customHeight="1" x14ac:dyDescent="0.25">
      <c r="A4" s="1"/>
      <c r="B4" s="2"/>
      <c r="C4" s="70"/>
      <c r="D4" s="70"/>
      <c r="E4" s="70"/>
    </row>
    <row r="5" spans="1:5" s="9" customFormat="1" ht="18.75" customHeight="1" x14ac:dyDescent="0.25">
      <c r="A5" s="1"/>
      <c r="B5" s="2" t="s">
        <v>2</v>
      </c>
      <c r="C5" s="68"/>
      <c r="D5" s="68"/>
      <c r="E5" s="68"/>
    </row>
    <row r="6" spans="1:5" s="9" customFormat="1" ht="18.75" customHeight="1" x14ac:dyDescent="0.25">
      <c r="A6" s="1"/>
      <c r="B6" s="2" t="s">
        <v>3</v>
      </c>
      <c r="C6" s="68"/>
      <c r="D6" s="68"/>
      <c r="E6" s="68"/>
    </row>
    <row r="7" spans="1:5" s="9" customFormat="1" ht="18.75" customHeight="1" x14ac:dyDescent="0.25">
      <c r="A7" s="1" t="s">
        <v>4</v>
      </c>
      <c r="B7" s="2" t="s">
        <v>5</v>
      </c>
      <c r="C7" s="71"/>
      <c r="D7" s="71"/>
      <c r="E7" s="71"/>
    </row>
    <row r="8" spans="1:5" s="9" customFormat="1" ht="18.75" customHeight="1" x14ac:dyDescent="0.25">
      <c r="A8" s="1"/>
      <c r="B8" s="2" t="s">
        <v>6</v>
      </c>
      <c r="C8" s="68" t="s">
        <v>7</v>
      </c>
      <c r="D8" s="68"/>
      <c r="E8" s="68"/>
    </row>
    <row r="9" spans="1:5" s="9" customFormat="1" ht="18.75" customHeight="1" x14ac:dyDescent="0.25">
      <c r="A9" s="3" t="s">
        <v>8</v>
      </c>
      <c r="B9" s="3" t="s">
        <v>9</v>
      </c>
      <c r="C9" s="37"/>
      <c r="D9" s="37"/>
      <c r="E9" s="37"/>
    </row>
    <row r="10" spans="1:5" s="10" customFormat="1" ht="33.75" customHeight="1" x14ac:dyDescent="0.2">
      <c r="A10" s="6" t="s">
        <v>10</v>
      </c>
      <c r="B10" s="39" t="s">
        <v>7</v>
      </c>
      <c r="C10" s="73" t="s">
        <v>11</v>
      </c>
      <c r="D10" s="73"/>
      <c r="E10" s="73"/>
    </row>
    <row r="11" spans="1:5" s="9" customFormat="1" ht="15" x14ac:dyDescent="0.25">
      <c r="A11" s="5"/>
      <c r="B11" s="38"/>
      <c r="C11" s="72"/>
      <c r="D11" s="72"/>
      <c r="E11" s="72"/>
    </row>
    <row r="12" spans="1:5" s="9" customFormat="1" ht="15" x14ac:dyDescent="0.25">
      <c r="A12" s="4" t="s">
        <v>12</v>
      </c>
      <c r="B12" s="36" t="s">
        <v>13</v>
      </c>
      <c r="C12" s="69"/>
      <c r="D12" s="69"/>
      <c r="E12" s="69"/>
    </row>
    <row r="13" spans="1:5" ht="18.75" customHeight="1" x14ac:dyDescent="0.2">
      <c r="A13" s="65" t="s">
        <v>14</v>
      </c>
      <c r="B13" s="66" t="s">
        <v>15</v>
      </c>
      <c r="C13" s="17"/>
      <c r="D13" s="17"/>
      <c r="E13" s="17"/>
    </row>
    <row r="14" spans="1:5" ht="18.75" customHeight="1" x14ac:dyDescent="0.2">
      <c r="A14" s="65"/>
      <c r="B14" s="66"/>
      <c r="C14" s="17"/>
      <c r="D14" s="17"/>
      <c r="E14" s="17"/>
    </row>
    <row r="15" spans="1:5" ht="28.5" customHeight="1" x14ac:dyDescent="0.2">
      <c r="A15" s="18" t="s">
        <v>16</v>
      </c>
      <c r="B15" s="12">
        <f>+E26</f>
        <v>0</v>
      </c>
      <c r="C15" s="17"/>
      <c r="D15" s="17"/>
      <c r="E15" s="17"/>
    </row>
    <row r="16" spans="1:5" ht="28.5" customHeight="1" x14ac:dyDescent="0.2">
      <c r="A16" s="18" t="s">
        <v>17</v>
      </c>
      <c r="B16" s="12">
        <f>+E34+E38</f>
        <v>3500000</v>
      </c>
      <c r="C16" s="17"/>
      <c r="D16" s="17"/>
      <c r="E16" s="17"/>
    </row>
    <row r="17" spans="1:6" ht="28.5" customHeight="1" x14ac:dyDescent="0.2">
      <c r="A17" s="18" t="s">
        <v>18</v>
      </c>
      <c r="B17" s="12"/>
      <c r="C17" s="17"/>
      <c r="D17" s="17"/>
      <c r="E17" s="17"/>
    </row>
    <row r="18" spans="1:6" ht="28.5" customHeight="1" x14ac:dyDescent="0.2">
      <c r="A18" s="19" t="s">
        <v>19</v>
      </c>
      <c r="B18" s="15">
        <f>SUM(B15:B17)</f>
        <v>3500000</v>
      </c>
      <c r="C18" s="17"/>
      <c r="D18" s="17"/>
      <c r="E18" s="17"/>
    </row>
    <row r="19" spans="1:6" ht="28.5" customHeight="1" x14ac:dyDescent="0.2">
      <c r="A19" s="20" t="s">
        <v>20</v>
      </c>
      <c r="B19" s="14">
        <f>+B15*0.18</f>
        <v>0</v>
      </c>
      <c r="C19" s="17"/>
      <c r="D19" s="17"/>
      <c r="E19" s="17"/>
    </row>
    <row r="20" spans="1:6" ht="28.5" customHeight="1" x14ac:dyDescent="0.2">
      <c r="A20" s="19" t="s">
        <v>21</v>
      </c>
      <c r="B20" s="15">
        <f>B19+B18</f>
        <v>3500000</v>
      </c>
      <c r="C20" s="17"/>
      <c r="D20" s="17"/>
      <c r="E20" s="17"/>
    </row>
    <row r="21" spans="1:6" x14ac:dyDescent="0.2">
      <c r="A21" s="17"/>
      <c r="B21" s="17"/>
      <c r="C21" s="17"/>
      <c r="D21" s="17"/>
      <c r="E21" s="17"/>
    </row>
    <row r="22" spans="1:6" ht="27" customHeight="1" x14ac:dyDescent="0.25">
      <c r="A22" s="21" t="s">
        <v>22</v>
      </c>
      <c r="B22" s="22"/>
      <c r="C22" s="23"/>
      <c r="D22" s="23"/>
      <c r="E22" s="23"/>
      <c r="F22" s="23"/>
    </row>
    <row r="23" spans="1:6" s="16" customFormat="1" ht="50.25" customHeight="1" x14ac:dyDescent="0.2">
      <c r="A23" s="42" t="s">
        <v>23</v>
      </c>
      <c r="B23" s="42" t="s">
        <v>24</v>
      </c>
      <c r="C23" s="43" t="s">
        <v>25</v>
      </c>
      <c r="D23" s="43" t="s">
        <v>26</v>
      </c>
      <c r="E23" s="51" t="s">
        <v>27</v>
      </c>
      <c r="F23" s="56"/>
    </row>
    <row r="24" spans="1:6" ht="34.5" customHeight="1" x14ac:dyDescent="0.2">
      <c r="A24" s="16" t="s">
        <v>28</v>
      </c>
      <c r="B24" s="32"/>
      <c r="C24" s="30">
        <v>50</v>
      </c>
      <c r="D24" s="31"/>
      <c r="E24" s="52">
        <f>C24*D24</f>
        <v>0</v>
      </c>
      <c r="F24" s="57"/>
    </row>
    <row r="25" spans="1:6" ht="34.5" hidden="1" customHeight="1" x14ac:dyDescent="0.2">
      <c r="A25" s="29"/>
      <c r="B25" s="32"/>
      <c r="C25" s="30"/>
      <c r="D25" s="31"/>
      <c r="E25" s="52">
        <f t="shared" ref="E25" si="0">C25*D25</f>
        <v>0</v>
      </c>
      <c r="F25" s="57"/>
    </row>
    <row r="26" spans="1:6" ht="30" customHeight="1" x14ac:dyDescent="0.2">
      <c r="A26" s="43" t="s">
        <v>29</v>
      </c>
      <c r="B26" s="43"/>
      <c r="C26" s="48"/>
      <c r="D26" s="48"/>
      <c r="E26" s="53">
        <f>SUM(E24:E25)</f>
        <v>0</v>
      </c>
      <c r="F26" s="13"/>
    </row>
    <row r="27" spans="1:6" ht="17.25" customHeight="1" x14ac:dyDescent="0.25">
      <c r="A27" s="25" t="s">
        <v>30</v>
      </c>
      <c r="B27" s="26"/>
      <c r="C27" s="41"/>
      <c r="D27" s="41"/>
      <c r="E27" s="41"/>
      <c r="F27" s="58"/>
    </row>
    <row r="28" spans="1:6" s="16" customFormat="1" ht="38.25" customHeight="1" x14ac:dyDescent="0.2">
      <c r="A28" s="42" t="s">
        <v>31</v>
      </c>
      <c r="B28" s="42" t="s">
        <v>32</v>
      </c>
      <c r="C28" s="43" t="s">
        <v>33</v>
      </c>
      <c r="D28" s="43" t="s">
        <v>34</v>
      </c>
      <c r="E28" s="51" t="s">
        <v>35</v>
      </c>
      <c r="F28" s="56" t="s">
        <v>36</v>
      </c>
    </row>
    <row r="29" spans="1:6" s="11" customFormat="1" ht="76.5" customHeight="1" x14ac:dyDescent="0.25">
      <c r="A29" s="61" t="s">
        <v>37</v>
      </c>
      <c r="B29" s="49" t="s">
        <v>38</v>
      </c>
      <c r="C29" s="50">
        <v>30</v>
      </c>
      <c r="D29" s="31"/>
      <c r="E29" s="54">
        <f>+D29*C29</f>
        <v>0</v>
      </c>
      <c r="F29" s="60" t="s">
        <v>39</v>
      </c>
    </row>
    <row r="30" spans="1:6" s="11" customFormat="1" ht="80.25" customHeight="1" x14ac:dyDescent="0.25">
      <c r="A30" s="61" t="s">
        <v>40</v>
      </c>
      <c r="B30" s="49" t="s">
        <v>38</v>
      </c>
      <c r="C30" s="50">
        <v>29</v>
      </c>
      <c r="D30" s="31">
        <v>0</v>
      </c>
      <c r="E30" s="54">
        <f t="shared" ref="E30:E33" si="1">+D30*C30</f>
        <v>0</v>
      </c>
      <c r="F30" s="60" t="s">
        <v>41</v>
      </c>
    </row>
    <row r="31" spans="1:6" s="11" customFormat="1" ht="49.5" customHeight="1" x14ac:dyDescent="0.2">
      <c r="A31" s="61" t="s">
        <v>42</v>
      </c>
      <c r="B31" s="49" t="s">
        <v>43</v>
      </c>
      <c r="C31" s="50">
        <v>30</v>
      </c>
      <c r="D31" s="31">
        <v>0</v>
      </c>
      <c r="E31" s="54">
        <f t="shared" si="1"/>
        <v>0</v>
      </c>
      <c r="F31" s="60"/>
    </row>
    <row r="32" spans="1:6" s="11" customFormat="1" ht="87" customHeight="1" x14ac:dyDescent="0.2">
      <c r="A32" s="62" t="s">
        <v>44</v>
      </c>
      <c r="B32" s="49" t="s">
        <v>43</v>
      </c>
      <c r="C32" s="50">
        <v>2</v>
      </c>
      <c r="D32" s="31">
        <v>0</v>
      </c>
      <c r="E32" s="54">
        <f t="shared" si="1"/>
        <v>0</v>
      </c>
      <c r="F32" s="60" t="s">
        <v>45</v>
      </c>
    </row>
    <row r="33" spans="1:6" s="11" customFormat="1" ht="75" customHeight="1" x14ac:dyDescent="0.2">
      <c r="A33" s="62" t="s">
        <v>46</v>
      </c>
      <c r="B33" s="49" t="s">
        <v>43</v>
      </c>
      <c r="C33" s="50">
        <v>2</v>
      </c>
      <c r="D33" s="31">
        <v>0</v>
      </c>
      <c r="E33" s="54">
        <f t="shared" si="1"/>
        <v>0</v>
      </c>
      <c r="F33" s="60" t="s">
        <v>47</v>
      </c>
    </row>
    <row r="34" spans="1:6" ht="34.5" customHeight="1" x14ac:dyDescent="0.2">
      <c r="A34" s="43" t="s">
        <v>29</v>
      </c>
      <c r="B34" s="43"/>
      <c r="C34" s="48"/>
      <c r="D34" s="48"/>
      <c r="E34" s="53">
        <f>SUM(E29:E33)</f>
        <v>0</v>
      </c>
      <c r="F34" s="59"/>
    </row>
    <row r="35" spans="1:6" ht="27.75" customHeight="1" x14ac:dyDescent="0.25">
      <c r="A35" s="40" t="s">
        <v>48</v>
      </c>
      <c r="B35" s="26"/>
      <c r="C35" s="44"/>
      <c r="D35" s="44"/>
      <c r="E35" s="44"/>
      <c r="F35" s="59"/>
    </row>
    <row r="36" spans="1:6" s="16" customFormat="1" ht="36.75" customHeight="1" x14ac:dyDescent="0.2">
      <c r="A36" s="27" t="s">
        <v>31</v>
      </c>
      <c r="B36" s="27" t="s">
        <v>32</v>
      </c>
      <c r="C36" s="24" t="s">
        <v>33</v>
      </c>
      <c r="D36" s="24" t="s">
        <v>34</v>
      </c>
      <c r="E36" s="55" t="s">
        <v>35</v>
      </c>
      <c r="F36" s="59"/>
    </row>
    <row r="37" spans="1:6" s="11" customFormat="1" ht="96" customHeight="1" x14ac:dyDescent="0.2">
      <c r="A37" s="45" t="s">
        <v>49</v>
      </c>
      <c r="B37" s="29" t="s">
        <v>50</v>
      </c>
      <c r="C37" s="46">
        <v>1</v>
      </c>
      <c r="D37" s="47">
        <v>3500000</v>
      </c>
      <c r="E37" s="63">
        <f>+C37*D37</f>
        <v>3500000</v>
      </c>
      <c r="F37" s="64" t="s">
        <v>51</v>
      </c>
    </row>
    <row r="38" spans="1:6" ht="33.75" customHeight="1" x14ac:dyDescent="0.2">
      <c r="A38" s="43" t="s">
        <v>29</v>
      </c>
      <c r="B38" s="43"/>
      <c r="C38" s="48"/>
      <c r="D38" s="48"/>
      <c r="E38" s="48">
        <f>SUM(E37:E37)</f>
        <v>3500000</v>
      </c>
      <c r="F38" s="28"/>
    </row>
    <row r="40" spans="1:6" x14ac:dyDescent="0.2">
      <c r="A40" s="8" t="s">
        <v>52</v>
      </c>
    </row>
    <row r="41" spans="1:6" x14ac:dyDescent="0.2">
      <c r="A41" s="8" t="s">
        <v>53</v>
      </c>
      <c r="C41" s="33"/>
      <c r="D41" s="33"/>
      <c r="E41" s="33"/>
      <c r="F41" s="33"/>
    </row>
    <row r="42" spans="1:6" x14ac:dyDescent="0.2">
      <c r="A42" s="8" t="s">
        <v>54</v>
      </c>
      <c r="C42" s="33"/>
      <c r="D42" s="33"/>
      <c r="E42" s="33"/>
      <c r="F42" s="33"/>
    </row>
    <row r="43" spans="1:6" x14ac:dyDescent="0.2">
      <c r="C43" s="33"/>
      <c r="D43" s="33"/>
      <c r="E43" s="33"/>
      <c r="F43" s="33"/>
    </row>
    <row r="44" spans="1:6" x14ac:dyDescent="0.2">
      <c r="C44" s="33"/>
      <c r="D44" s="33"/>
      <c r="E44" s="33"/>
      <c r="F44" s="33"/>
    </row>
    <row r="45" spans="1:6" x14ac:dyDescent="0.2">
      <c r="C45" s="33"/>
      <c r="D45" s="33"/>
      <c r="E45" s="33"/>
      <c r="F45" s="33"/>
    </row>
    <row r="46" spans="1:6" x14ac:dyDescent="0.2">
      <c r="C46" s="33"/>
      <c r="D46" s="33"/>
      <c r="E46" s="33"/>
      <c r="F46" s="33"/>
    </row>
    <row r="47" spans="1:6" ht="15" x14ac:dyDescent="0.25">
      <c r="C47" s="34" t="s">
        <v>55</v>
      </c>
      <c r="D47" s="35"/>
      <c r="E47" s="35"/>
      <c r="F47" s="33"/>
    </row>
    <row r="48" spans="1:6" x14ac:dyDescent="0.2">
      <c r="C48" s="33"/>
      <c r="D48" s="33"/>
      <c r="E48" s="33"/>
      <c r="F48" s="33"/>
    </row>
  </sheetData>
  <protectedRanges>
    <protectedRange sqref="C2:E8" name="Bereich2_1"/>
  </protectedRanges>
  <mergeCells count="12">
    <mergeCell ref="A13:A14"/>
    <mergeCell ref="B13:B14"/>
    <mergeCell ref="C2:E2"/>
    <mergeCell ref="C5:E5"/>
    <mergeCell ref="C6:E6"/>
    <mergeCell ref="C8:E8"/>
    <mergeCell ref="C12:E12"/>
    <mergeCell ref="C3:E3"/>
    <mergeCell ref="C4:E4"/>
    <mergeCell ref="C7:E7"/>
    <mergeCell ref="C11:E11"/>
    <mergeCell ref="C10:E10"/>
  </mergeCells>
  <phoneticPr fontId="10" type="noConversion"/>
  <conditionalFormatting sqref="C26">
    <cfRule type="cellIs" dxfId="2" priority="2" operator="greaterThan">
      <formula>76</formula>
    </cfRule>
  </conditionalFormatting>
  <conditionalFormatting sqref="C34">
    <cfRule type="cellIs" dxfId="1" priority="3" operator="greaterThan">
      <formula>76</formula>
    </cfRule>
  </conditionalFormatting>
  <conditionalFormatting sqref="C38">
    <cfRule type="cellIs" dxfId="0" priority="1" operator="greaterThan">
      <formula>76</formula>
    </cfRule>
  </conditionalFormatting>
  <printOptions horizontalCentered="1"/>
  <pageMargins left="0.70866141732283472" right="0.70866141732283472" top="0.78740157480314965" bottom="0.39370078740157483" header="0.31496062992125984" footer="0.31496062992125984"/>
  <pageSetup paperSize="9" scale="59" fitToHeight="0" orientation="portrait" r:id="rId1"/>
  <headerFooter>
    <oddHeader>&amp;L&amp;"Arial,Fett"&amp;20Price Sheet&amp;R&amp;G</oddHeader>
    <oddFooter>&amp;CPage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9" sqref="E39"/>
    </sheetView>
  </sheetViews>
  <sheetFormatPr defaultColWidth="11.42578125" defaultRowHeight="12.75" x14ac:dyDescent="0.2"/>
  <sheetData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7EC1016B0D59439B61F66329064187" ma:contentTypeVersion="16" ma:contentTypeDescription="Ein neues Dokument erstellen." ma:contentTypeScope="" ma:versionID="1d62748c2cbd2d73df314fe1d93f6c01">
  <xsd:schema xmlns:xsd="http://www.w3.org/2001/XMLSchema" xmlns:xs="http://www.w3.org/2001/XMLSchema" xmlns:p="http://schemas.microsoft.com/office/2006/metadata/properties" xmlns:ns2="4799409f-57aa-4f86-9830-b653c7b8dd60" xmlns:ns3="94d2279f-d517-4530-81bc-810f12f2dc9d" targetNamespace="http://schemas.microsoft.com/office/2006/metadata/properties" ma:root="true" ma:fieldsID="843b22e48a3917f2b5f74fb63c674491" ns2:_="" ns3:_="">
    <xsd:import namespace="4799409f-57aa-4f86-9830-b653c7b8dd60"/>
    <xsd:import namespace="94d2279f-d517-4530-81bc-810f12f2dc9d"/>
    <xsd:element name="properties">
      <xsd:complexType>
        <xsd:sequence>
          <xsd:element name="documentManagement">
            <xsd:complexType>
              <xsd:all>
                <xsd:element ref="ns2:Comments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Du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9409f-57aa-4f86-9830-b653c7b8dd60" elementFormDefault="qualified">
    <xsd:import namespace="http://schemas.microsoft.com/office/2006/documentManagement/types"/>
    <xsd:import namespace="http://schemas.microsoft.com/office/infopath/2007/PartnerControls"/>
    <xsd:element name="Comments" ma:index="3" ma:displayName="Comments " ma:format="Dropdown" ma:internalName="Comments" ma:readOnly="false">
      <xsd:simpleType>
        <xsd:restriction base="dms:Not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uedate" ma:index="22" nillable="true" ma:displayName="Due date" ma:format="Dropdown" ma:internalName="Due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2279f-d517-4530-81bc-810f12f2d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9409f-57aa-4f86-9830-b653c7b8dd60">
      <Terms xmlns="http://schemas.microsoft.com/office/infopath/2007/PartnerControls"/>
    </lcf76f155ced4ddcb4097134ff3c332f>
    <Comments xmlns="4799409f-57aa-4f86-9830-b653c7b8dd60"/>
    <Duedate xmlns="4799409f-57aa-4f86-9830-b653c7b8dd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3088EA-263E-4552-BA0D-C72458AE1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9409f-57aa-4f86-9830-b653c7b8dd60"/>
    <ds:schemaRef ds:uri="94d2279f-d517-4530-81bc-810f12f2d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8D698C-430F-4E10-9F6C-93B0AB190043}">
  <ds:schemaRefs>
    <ds:schemaRef ds:uri="http://schemas.microsoft.com/office/2006/metadata/properties"/>
    <ds:schemaRef ds:uri="http://schemas.microsoft.com/office/infopath/2007/PartnerControls"/>
    <ds:schemaRef ds:uri="4799409f-57aa-4f86-9830-b653c7b8dd60"/>
  </ds:schemaRefs>
</ds:datastoreItem>
</file>

<file path=customXml/itemProps3.xml><?xml version="1.0" encoding="utf-8"?>
<ds:datastoreItem xmlns:ds="http://schemas.openxmlformats.org/officeDocument/2006/customXml" ds:itemID="{98A4EC21-1D67-40E2-867E-477A48C0DE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Umurerwa Butera, Anitha GIZ RW</cp:lastModifiedBy>
  <cp:revision/>
  <dcterms:created xsi:type="dcterms:W3CDTF">2015-03-13T10:25:25Z</dcterms:created>
  <dcterms:modified xsi:type="dcterms:W3CDTF">2025-06-03T14:09:24Z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0x010100FD7EC1016B0D59439B61F66329064187</vt:lpwstr>
  </property>
  <property fmtid="{D5CDD505-2E9C-101B-9397-08002B2CF9AE}" pid="3" name="MediaServiceImageTags">
    <vt:lpwstr/>
  </property>
</Properties>
</file>