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83487303-C231324-/2.Request for Proposals/"/>
    </mc:Choice>
  </mc:AlternateContent>
  <xr:revisionPtr revIDLastSave="147" documentId="14_{E62A30FC-CA96-4590-B1DE-D532C420B23F}" xr6:coauthVersionLast="47" xr6:coauthVersionMax="47" xr10:uidLastSave="{BE9E5E99-11EF-4009-A4C7-887259AC69F0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1815" yWindow="1815" windowWidth="14565" windowHeight="1138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32" i="1" l="1"/>
  <c r="B16" i="1" l="1"/>
  <c r="E24" i="1"/>
  <c r="E25" i="1" s="1"/>
  <c r="B15" i="1" s="1"/>
  <c r="B19" i="1" l="1"/>
  <c r="B18" i="1"/>
  <c r="B20" i="1" l="1"/>
</calcChain>
</file>

<file path=xl/sharedStrings.xml><?xml version="1.0" encoding="utf-8"?>
<sst xmlns="http://schemas.openxmlformats.org/spreadsheetml/2006/main" count="47" uniqueCount="45">
  <si>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</si>
  <si>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</si>
  <si>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</si>
  <si>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</si>
  <si>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</si>
  <si>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</si>
  <si>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</si>
  <si>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</si>
  <si>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</si>
  <si>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</si>
  <si>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</si>
  <si>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</si>
  <si>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</si>
  <si>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</si>
  <si>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</si>
  <si>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</si>
  <si>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</si>
  <si>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</si>
  <si>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</si>
  <si>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 xml:space="preserve">TOTAL </t>
  </si>
  <si>
    <t>ON TOP IS A SUMMARY FORM WHICH WILL BE FILLED AUTOMATICALLY</t>
  </si>
  <si>
    <t xml:space="preserve">RWF </t>
  </si>
  <si>
    <t xml:space="preserve">Cost in RWF </t>
  </si>
  <si>
    <t>Total Cost (RWF)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</si>
  <si>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</si>
  <si>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</si>
  <si>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</si>
  <si>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</si>
  <si>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</si>
  <si>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</si>
  <si>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</si>
  <si>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Type of settlement </t>
  </si>
  <si>
    <t xml:space="preserve"> Date and Signature/stamp  of Bidder</t>
  </si>
  <si>
    <t xml:space="preserve">Comments </t>
  </si>
  <si>
    <t>S/T</t>
  </si>
  <si>
    <t>Short-term expert pool with minimum 1, maximum 2 members</t>
  </si>
  <si>
    <t>Travel expenses</t>
  </si>
  <si>
    <t xml:space="preserve">Description 
</t>
  </si>
  <si>
    <t xml:space="preserve">Rate </t>
  </si>
  <si>
    <t xml:space="preserve">Lumpsum based on performance </t>
  </si>
  <si>
    <t>Per-diem allowance in country of assignment</t>
  </si>
  <si>
    <t>Overnight accommodation in country of assignment</t>
  </si>
  <si>
    <t xml:space="preserve">14.2275.7-040.00 </t>
  </si>
  <si>
    <t>Period of assignment:                                             June 2025- August 2025</t>
  </si>
  <si>
    <t>Tender processing-No.83487303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</si>
</sst>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left" vertical="center"/>
    </xf>
    <xf numFmtId="2" fontId="8" fillId="6" borderId="1" xfId="0" applyNumberFormat="1" applyFont="1" applyFill="1" applyBorder="1"/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 applyProtection="1">
      <alignment horizontal="center" vertical="center" wrapText="1"/>
    </xf>
    <xf numFmtId="2" fontId="2" fillId="4" borderId="4" xfId="0" applyNumberFormat="1" applyFont="1" applyFill="1" applyBorder="1" applyAlignment="1">
      <alignment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165" fontId="2" fillId="0" borderId="5" xfId="1" applyNumberFormat="1" applyFont="1" applyFill="1" applyBorder="1" applyAlignment="1" applyProtection="1">
      <alignment horizontal="center" vertical="center" wrapText="1"/>
    </xf>
    <xf numFmtId="2" fontId="2" fillId="8" borderId="4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0" applyFont="1" applyBorder="1"/>
    <xf numFmtId="2" fontId="2" fillId="8" borderId="4" xfId="0" applyNumberFormat="1" applyFont="1" applyFill="1" applyBorder="1" applyAlignment="1">
      <alignment horizontal="center" vertical="center" wrapText="1"/>
    </xf>
    <xf numFmtId="2" fontId="2" fillId="8" borderId="6" xfId="0" applyNumberFormat="1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left" vertical="center" wrapText="1" indent="2"/>
    </xf>
    <xf numFmtId="3" fontId="3" fillId="0" borderId="5" xfId="2" applyNumberFormat="1" applyFont="1" applyFill="1" applyAlignment="1" applyProtection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2" fontId="5" fillId="6" borderId="0" xfId="0" applyNumberFormat="1" applyFont="1" applyFill="1" applyAlignment="1">
      <alignment horizontal="left" vertical="center"/>
    </xf>
    <xf numFmtId="2" fontId="8" fillId="6" borderId="0" xfId="0" applyNumberFormat="1" applyFont="1" applyFill="1"/>
    <xf numFmtId="2" fontId="9" fillId="6" borderId="2" xfId="0" applyNumberFormat="1" applyFont="1" applyFill="1" applyBorder="1" applyAlignment="1">
      <alignment vertical="center" wrapText="1"/>
    </xf>
    <xf numFmtId="2" fontId="2" fillId="4" borderId="8" xfId="2" applyNumberFormat="1" applyFont="1" applyFill="1" applyBorder="1" applyAlignment="1">
      <alignment horizontal="left" vertical="center" wrapText="1"/>
    </xf>
    <xf numFmtId="2" fontId="2" fillId="4" borderId="8" xfId="2" applyNumberFormat="1" applyFont="1" applyFill="1" applyBorder="1" applyAlignment="1">
      <alignment horizontal="center" vertical="center" wrapText="1"/>
    </xf>
    <xf numFmtId="2" fontId="3" fillId="0" borderId="9" xfId="2" applyNumberFormat="1" applyFont="1" applyFill="1" applyBorder="1" applyAlignment="1" applyProtection="1">
      <alignment vertical="center" wrapText="1"/>
    </xf>
    <xf numFmtId="2" fontId="3" fillId="0" borderId="9" xfId="2" applyNumberFormat="1" applyFont="1" applyFill="1" applyBorder="1" applyAlignment="1" applyProtection="1">
      <alignment horizontal="left" vertical="center" wrapText="1"/>
    </xf>
    <xf numFmtId="165" fontId="3" fillId="0" borderId="9" xfId="2" applyNumberFormat="1" applyFont="1" applyFill="1" applyBorder="1" applyAlignment="1" applyProtection="1">
      <alignment vertical="center" wrapText="1"/>
    </xf>
    <xf numFmtId="165" fontId="3" fillId="0" borderId="9" xfId="1" applyNumberFormat="1" applyFont="1" applyFill="1" applyBorder="1" applyAlignment="1" applyProtection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left" vertical="center" wrapText="1" indent="2"/>
    </xf>
    <xf numFmtId="2" fontId="3" fillId="0" borderId="10" xfId="2" applyNumberFormat="1" applyFont="1" applyFill="1" applyBorder="1" applyAlignment="1" applyProtection="1">
      <alignment vertical="center" wrapText="1"/>
    </xf>
    <xf numFmtId="2" fontId="3" fillId="0" borderId="10" xfId="2" applyNumberFormat="1" applyFont="1" applyFill="1" applyBorder="1" applyAlignment="1" applyProtection="1">
      <alignment horizontal="left" vertical="center" wrapText="1"/>
    </xf>
    <xf numFmtId="165" fontId="3" fillId="0" borderId="10" xfId="2" applyNumberFormat="1" applyFont="1" applyFill="1" applyBorder="1" applyAlignment="1" applyProtection="1">
      <alignment vertical="center" wrapText="1"/>
    </xf>
    <xf numFmtId="165" fontId="3" fillId="0" borderId="10" xfId="1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te" xfId="2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42"/>
  <sheetViews>
    <sheetView showGridLines="0" tabSelected="1" topLeftCell="A28" zoomScale="70" zoomScaleNormal="70" zoomScalePageLayoutView="55" workbookViewId="0">
      <selection activeCell="B37" sqref="B37"/>
    </sheetView>
  </sheetViews>
  <sheetFormatPr defaultColWidth="11.42578125" defaultRowHeight="14.25" x14ac:dyDescent="0.2"/>
  <cols>
    <col min="1" max="1" width="44.42578125" style="10" customWidth="1"/>
    <col min="2" max="2" width="32.28515625" style="10" customWidth="1"/>
    <col min="3" max="3" width="13.28515625" style="10" customWidth="1"/>
    <col min="4" max="4" width="16.42578125" style="10" customWidth="1"/>
    <col min="5" max="5" width="23.5703125" style="10" customWidth="1"/>
    <col min="6" max="6" width="28.28515625" style="10" customWidth="1"/>
    <col min="7" max="16384" width="11.42578125" style="10"/>
  </cols>
  <sheetData>
    <row r="1" spans="1:5" ht="15" x14ac:dyDescent="0.2">
      <c r="A1" s="9"/>
    </row>
    <row r="2" spans="1:5" s="11" customFormat="1" ht="18.75" customHeight="1" x14ac:dyDescent="0.25">
      <c r="A2" s="1" t="s">
        <v>0</v>
      </c>
      <c r="B2" s="2" t="s">
        <v>1</v>
      </c>
      <c r="C2" s="52"/>
      <c r="D2" s="52"/>
      <c r="E2" s="52"/>
    </row>
    <row r="3" spans="1:5" s="11" customFormat="1" ht="18.75" customHeight="1" x14ac:dyDescent="0.25">
      <c r="A3" s="1"/>
      <c r="B3" s="2"/>
      <c r="C3" s="55"/>
      <c r="D3" s="55"/>
      <c r="E3" s="55"/>
    </row>
    <row r="4" spans="1:5" s="11" customFormat="1" ht="18.75" customHeight="1" x14ac:dyDescent="0.25">
      <c r="A4" s="1"/>
      <c r="B4" s="2"/>
      <c r="C4" s="55"/>
      <c r="D4" s="55"/>
      <c r="E4" s="55"/>
    </row>
    <row r="5" spans="1:5" s="11" customFormat="1" ht="18.75" customHeight="1" x14ac:dyDescent="0.25">
      <c r="A5" s="1"/>
      <c r="B5" s="2" t="s">
        <v>2</v>
      </c>
      <c r="C5" s="53"/>
      <c r="D5" s="53"/>
      <c r="E5" s="53"/>
    </row>
    <row r="6" spans="1:5" s="11" customFormat="1" ht="18.75" customHeight="1" x14ac:dyDescent="0.25">
      <c r="A6" s="1"/>
      <c r="B6" s="2" t="s">
        <v>3</v>
      </c>
      <c r="C6" s="53"/>
      <c r="D6" s="53"/>
      <c r="E6" s="53"/>
    </row>
    <row r="7" spans="1:5" s="11" customFormat="1" ht="18.75" customHeight="1" x14ac:dyDescent="0.25">
      <c r="A7" s="1" t="s">
        <v>44</v>
      </c>
      <c r="B7" s="2" t="s">
        <v>4</v>
      </c>
      <c r="C7" s="56"/>
      <c r="D7" s="56"/>
      <c r="E7" s="56"/>
    </row>
    <row r="8" spans="1:5" s="11" customFormat="1" ht="18.75" customHeight="1" x14ac:dyDescent="0.25">
      <c r="A8" s="1"/>
      <c r="B8" s="2" t="s">
        <v>5</v>
      </c>
      <c r="C8" s="53" t="s">
        <v>24</v>
      </c>
      <c r="D8" s="53"/>
      <c r="E8" s="53"/>
    </row>
    <row r="9" spans="1:5" s="11" customFormat="1" ht="18.75" customHeight="1" x14ac:dyDescent="0.25">
      <c r="A9" s="3" t="s">
        <v>6</v>
      </c>
      <c r="B9" s="57" t="s">
        <v>42</v>
      </c>
      <c r="C9" s="57"/>
      <c r="D9" s="57"/>
      <c r="E9" s="58"/>
    </row>
    <row r="10" spans="1:5" s="12" customFormat="1" ht="33.75" customHeight="1" x14ac:dyDescent="0.2">
      <c r="A10" s="7" t="s">
        <v>7</v>
      </c>
      <c r="B10" s="8" t="s">
        <v>24</v>
      </c>
      <c r="C10" s="60" t="s">
        <v>43</v>
      </c>
      <c r="D10" s="60"/>
      <c r="E10" s="60"/>
    </row>
    <row r="11" spans="1:5" s="11" customFormat="1" ht="15" x14ac:dyDescent="0.25">
      <c r="A11" s="6"/>
      <c r="B11" s="5"/>
      <c r="C11" s="59"/>
      <c r="D11" s="59"/>
      <c r="E11" s="59"/>
    </row>
    <row r="12" spans="1:5" s="11" customFormat="1" ht="15" x14ac:dyDescent="0.25">
      <c r="A12" s="4" t="s">
        <v>8</v>
      </c>
      <c r="B12" s="36" t="s">
        <v>21</v>
      </c>
      <c r="C12" s="54"/>
      <c r="D12" s="54"/>
      <c r="E12" s="54"/>
    </row>
    <row r="13" spans="1:5" ht="18.75" customHeight="1" x14ac:dyDescent="0.2">
      <c r="A13" s="50" t="s">
        <v>9</v>
      </c>
      <c r="B13" s="51" t="s">
        <v>22</v>
      </c>
      <c r="C13" s="19"/>
      <c r="D13" s="19"/>
      <c r="E13" s="19"/>
    </row>
    <row r="14" spans="1:5" ht="16.5" customHeight="1" x14ac:dyDescent="0.2">
      <c r="A14" s="50"/>
      <c r="B14" s="51"/>
      <c r="C14" s="19"/>
      <c r="D14" s="19"/>
      <c r="E14" s="19"/>
    </row>
    <row r="15" spans="1:5" ht="28.5" customHeight="1" x14ac:dyDescent="0.2">
      <c r="A15" s="20" t="s">
        <v>10</v>
      </c>
      <c r="B15" s="14">
        <f>+E25</f>
        <v>0</v>
      </c>
      <c r="C15" s="19"/>
      <c r="D15" s="19"/>
      <c r="E15" s="19"/>
    </row>
    <row r="16" spans="1:5" ht="28.5" customHeight="1" x14ac:dyDescent="0.2">
      <c r="A16" s="20" t="s">
        <v>11</v>
      </c>
      <c r="B16" s="14">
        <f>+E32</f>
        <v>885000</v>
      </c>
      <c r="C16" s="19"/>
      <c r="D16" s="19"/>
      <c r="E16" s="19"/>
    </row>
    <row r="17" spans="1:66" ht="27" customHeight="1" x14ac:dyDescent="0.2">
      <c r="A17" s="20" t="s">
        <v>12</v>
      </c>
      <c r="B17" s="14"/>
      <c r="C17" s="19"/>
      <c r="D17" s="19"/>
      <c r="E17" s="19"/>
    </row>
    <row r="18" spans="1:66" ht="28.5" customHeight="1" x14ac:dyDescent="0.2">
      <c r="A18" s="21" t="s">
        <v>13</v>
      </c>
      <c r="B18" s="17">
        <f>SUM(B15:B17)</f>
        <v>885000</v>
      </c>
      <c r="C18" s="19"/>
      <c r="D18" s="19"/>
      <c r="E18" s="19"/>
    </row>
    <row r="19" spans="1:66" ht="28.5" customHeight="1" x14ac:dyDescent="0.2">
      <c r="A19" s="22" t="s">
        <v>28</v>
      </c>
      <c r="B19" s="16">
        <f>+B15*0.18</f>
        <v>0</v>
      </c>
      <c r="C19" s="19"/>
      <c r="D19" s="19"/>
      <c r="E19" s="19"/>
    </row>
    <row r="20" spans="1:66" ht="28.5" customHeight="1" x14ac:dyDescent="0.2">
      <c r="A20" s="21" t="s">
        <v>14</v>
      </c>
      <c r="B20" s="17">
        <f>B19+B18</f>
        <v>885000</v>
      </c>
      <c r="C20" s="19"/>
      <c r="D20" s="19"/>
      <c r="E20" s="19"/>
    </row>
    <row r="21" spans="1:66" x14ac:dyDescent="0.2">
      <c r="A21" s="19"/>
      <c r="B21" s="19"/>
      <c r="C21" s="19"/>
      <c r="D21" s="19"/>
      <c r="E21" s="19"/>
    </row>
    <row r="22" spans="1:66" ht="27" customHeight="1" x14ac:dyDescent="0.25">
      <c r="A22" s="23" t="s">
        <v>15</v>
      </c>
      <c r="B22" s="24"/>
      <c r="C22" s="25"/>
      <c r="D22" s="25"/>
      <c r="E22" s="25"/>
      <c r="F22" s="25"/>
    </row>
    <row r="23" spans="1:66" ht="39" customHeight="1" x14ac:dyDescent="0.2">
      <c r="A23" s="38" t="s">
        <v>17</v>
      </c>
      <c r="B23" s="38" t="s">
        <v>30</v>
      </c>
      <c r="C23" s="44" t="s">
        <v>16</v>
      </c>
      <c r="D23" s="44" t="s">
        <v>26</v>
      </c>
      <c r="E23" s="44" t="s">
        <v>27</v>
      </c>
      <c r="F23" s="45"/>
    </row>
    <row r="24" spans="1:66" ht="59.25" customHeight="1" x14ac:dyDescent="0.2">
      <c r="A24" s="30" t="s">
        <v>35</v>
      </c>
      <c r="B24" s="32"/>
      <c r="C24" s="49">
        <v>27</v>
      </c>
      <c r="D24" s="31"/>
      <c r="E24" s="37">
        <f>C24*D24</f>
        <v>0</v>
      </c>
      <c r="F24" s="46"/>
    </row>
    <row r="25" spans="1:66" ht="30" customHeight="1" x14ac:dyDescent="0.2">
      <c r="A25" s="26" t="s">
        <v>34</v>
      </c>
      <c r="B25" s="26"/>
      <c r="C25" s="15"/>
      <c r="D25" s="15"/>
      <c r="E25" s="15">
        <f>SUM(E24:E24)</f>
        <v>0</v>
      </c>
      <c r="F25" s="47"/>
    </row>
    <row r="26" spans="1:66" s="43" customFormat="1" ht="9" customHeight="1" x14ac:dyDescent="0.2">
      <c r="A26" s="39"/>
      <c r="B26" s="40"/>
      <c r="C26" s="40"/>
      <c r="D26" s="41"/>
      <c r="E26" s="42"/>
      <c r="F26" s="4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</row>
    <row r="27" spans="1:66" s="43" customFormat="1" ht="9" customHeight="1" x14ac:dyDescent="0.2">
      <c r="A27" s="39"/>
      <c r="B27" s="40"/>
      <c r="C27" s="40"/>
      <c r="D27" s="41"/>
      <c r="E27" s="42"/>
      <c r="F27" s="4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</row>
    <row r="28" spans="1:66" ht="17.25" customHeight="1" x14ac:dyDescent="0.25">
      <c r="A28" s="61" t="s">
        <v>36</v>
      </c>
      <c r="B28" s="62"/>
      <c r="C28" s="63"/>
      <c r="D28" s="63"/>
      <c r="E28" s="63"/>
      <c r="F28" s="63"/>
    </row>
    <row r="29" spans="1:66" s="18" customFormat="1" ht="38.25" customHeight="1" x14ac:dyDescent="0.2">
      <c r="A29" s="64" t="s">
        <v>37</v>
      </c>
      <c r="B29" s="64" t="s">
        <v>31</v>
      </c>
      <c r="C29" s="65" t="s">
        <v>18</v>
      </c>
      <c r="D29" s="65" t="s">
        <v>38</v>
      </c>
      <c r="E29" s="65" t="s">
        <v>23</v>
      </c>
      <c r="F29" s="65" t="s">
        <v>33</v>
      </c>
    </row>
    <row r="30" spans="1:66" s="13" customFormat="1" ht="35.25" customHeight="1" x14ac:dyDescent="0.2">
      <c r="A30" s="66" t="s">
        <v>40</v>
      </c>
      <c r="B30" s="67" t="s">
        <v>39</v>
      </c>
      <c r="C30" s="68">
        <v>15</v>
      </c>
      <c r="D30" s="69">
        <v>25000</v>
      </c>
      <c r="E30" s="70">
        <f>+D30*C30</f>
        <v>375000</v>
      </c>
      <c r="F30" s="42"/>
    </row>
    <row r="31" spans="1:66" s="13" customFormat="1" ht="35.25" customHeight="1" x14ac:dyDescent="0.2">
      <c r="A31" s="71" t="s">
        <v>41</v>
      </c>
      <c r="B31" s="72" t="s">
        <v>39</v>
      </c>
      <c r="C31" s="73">
        <v>15</v>
      </c>
      <c r="D31" s="74">
        <v>34000</v>
      </c>
      <c r="E31" s="70">
        <f>+D31*C31</f>
        <v>510000</v>
      </c>
      <c r="F31" s="42"/>
    </row>
    <row r="32" spans="1:66" ht="26.25" customHeight="1" x14ac:dyDescent="0.2">
      <c r="A32" s="28" t="s">
        <v>19</v>
      </c>
      <c r="B32" s="28"/>
      <c r="C32" s="28"/>
      <c r="D32" s="27"/>
      <c r="E32" s="29">
        <f>SUM(E30:E31)</f>
        <v>885000</v>
      </c>
      <c r="F32" s="48"/>
    </row>
    <row r="34" spans="1:6" x14ac:dyDescent="0.2">
      <c r="A34" s="10" t="s">
        <v>25</v>
      </c>
    </row>
    <row r="35" spans="1:6" x14ac:dyDescent="0.2">
      <c r="A35" s="10" t="s">
        <v>29</v>
      </c>
      <c r="C35" s="33"/>
      <c r="D35" s="33"/>
      <c r="E35" s="33"/>
      <c r="F35" s="33"/>
    </row>
    <row r="36" spans="1:6" x14ac:dyDescent="0.2">
      <c r="A36" s="10" t="s">
        <v>20</v>
      </c>
      <c r="C36" s="33"/>
      <c r="D36" s="33"/>
      <c r="E36" s="33"/>
      <c r="F36" s="33"/>
    </row>
    <row r="37" spans="1:6" x14ac:dyDescent="0.2">
      <c r="C37" s="33"/>
      <c r="D37" s="33"/>
      <c r="E37" s="33"/>
      <c r="F37" s="33"/>
    </row>
    <row r="38" spans="1:6" x14ac:dyDescent="0.2">
      <c r="C38" s="33"/>
      <c r="D38" s="33"/>
      <c r="E38" s="33"/>
      <c r="F38" s="33"/>
    </row>
    <row r="39" spans="1:6" x14ac:dyDescent="0.2">
      <c r="C39" s="33"/>
      <c r="D39" s="33"/>
      <c r="E39" s="33"/>
      <c r="F39" s="33"/>
    </row>
    <row r="40" spans="1:6" x14ac:dyDescent="0.2">
      <c r="C40" s="33"/>
      <c r="D40" s="33"/>
      <c r="E40" s="33"/>
      <c r="F40" s="33"/>
    </row>
    <row r="41" spans="1:6" ht="15" x14ac:dyDescent="0.25">
      <c r="C41" s="34" t="s">
        <v>32</v>
      </c>
      <c r="D41" s="35"/>
      <c r="E41" s="35"/>
      <c r="F41" s="33"/>
    </row>
    <row r="42" spans="1:6" x14ac:dyDescent="0.2">
      <c r="C42" s="33"/>
      <c r="D42" s="33"/>
      <c r="E42" s="33"/>
      <c r="F42" s="33"/>
    </row>
  </sheetData>
  <sheetProtection selectLockedCells="1"/>
  <protectedRanges>
    <protectedRange sqref="C2:E8" name="Bereich2_1"/>
  </protectedRanges>
  <mergeCells count="13"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B9:E9"/>
    <mergeCell ref="C11:E11"/>
    <mergeCell ref="C10:E10"/>
  </mergeCells>
  <conditionalFormatting sqref="C25">
    <cfRule type="cellIs" dxfId="0" priority="3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6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9" sqref="F19:G27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6" ma:contentTypeDescription="Create a new document." ma:contentTypeScope="" ma:versionID="ce82626a084d06423f75e52527da4ae8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b8f53f30bf767f3463d713aa6db1e28d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D698C-430F-4E10-9F6C-93B0AB19004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4799409f-57aa-4f86-9830-b653c7b8dd60"/>
    <ds:schemaRef ds:uri="http://schemas.microsoft.com/office/infopath/2007/PartnerControls"/>
    <ds:schemaRef ds:uri="94d2279f-d517-4530-81bc-810f12f2dc9d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296B9-0BED-441F-9037-32C230898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2025-02-19T13:59:35Z</cp:lastPrinted>
  <dcterms:created xsi:type="dcterms:W3CDTF">2015-03-13T10:25:25Z</dcterms:created>
  <dcterms:modified xsi:type="dcterms:W3CDTF">2025-04-21T12:07:35Z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